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649C93CF-71DA-43A2-B830-482DC722864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9" i="1"/>
  <c r="J8" i="1"/>
  <c r="J7" i="1"/>
  <c r="J6" i="1"/>
  <c r="J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25450</author>
  </authors>
  <commentList>
    <comment ref="I1" authorId="0" shapeId="0" xr:uid="{1AD1491F-7AB2-4627-8954-60909600E0A5}">
      <text>
        <r>
          <rPr>
            <b/>
            <sz val="9"/>
            <color indexed="81"/>
            <rFont val="宋体"/>
            <family val="3"/>
            <charset val="134"/>
          </rPr>
          <t>戴文浩:</t>
        </r>
        <r>
          <rPr>
            <sz val="9"/>
            <color indexed="81"/>
            <rFont val="宋体"/>
            <family val="3"/>
            <charset val="134"/>
          </rPr>
          <t xml:space="preserve">
索引t_Image_List</t>
        </r>
      </text>
    </comment>
  </commentList>
</comments>
</file>

<file path=xl/sharedStrings.xml><?xml version="1.0" encoding="utf-8"?>
<sst xmlns="http://schemas.openxmlformats.org/spreadsheetml/2006/main" count="55" uniqueCount="47">
  <si>
    <t>id</t>
  </si>
  <si>
    <t>名称</t>
  </si>
  <si>
    <t>头部ID</t>
  </si>
  <si>
    <t>武器ID</t>
  </si>
  <si>
    <t>盾ID</t>
  </si>
  <si>
    <r>
      <rPr>
        <sz val="10"/>
        <color theme="1"/>
        <rFont val="微软雅黑"/>
        <family val="2"/>
        <charset val="134"/>
      </rPr>
      <t>翅膀</t>
    </r>
    <r>
      <rPr>
        <sz val="10"/>
        <color theme="1"/>
        <rFont val="Arial"/>
        <family val="2"/>
      </rPr>
      <t>ID</t>
    </r>
  </si>
  <si>
    <r>
      <rPr>
        <sz val="10"/>
        <color theme="1"/>
        <rFont val="微软雅黑"/>
        <family val="2"/>
        <charset val="134"/>
      </rPr>
      <t>马</t>
    </r>
    <r>
      <rPr>
        <sz val="10"/>
        <color theme="1"/>
        <rFont val="Arial"/>
        <family val="2"/>
      </rPr>
      <t>ID</t>
    </r>
  </si>
  <si>
    <r>
      <rPr>
        <sz val="10"/>
        <color theme="1"/>
        <rFont val="微软雅黑"/>
        <family val="2"/>
        <charset val="134"/>
      </rPr>
      <t>身体</t>
    </r>
    <r>
      <rPr>
        <sz val="10"/>
        <color theme="1"/>
        <rFont val="Arial"/>
        <family val="2"/>
      </rPr>
      <t>ID</t>
    </r>
  </si>
  <si>
    <t>属性</t>
  </si>
  <si>
    <t>分数</t>
  </si>
  <si>
    <t>f_id</t>
  </si>
  <si>
    <t>f_name</t>
  </si>
  <si>
    <t>f_HeadID</t>
  </si>
  <si>
    <t>f_WeaponID</t>
  </si>
  <si>
    <t>f_ShieldID</t>
  </si>
  <si>
    <t>f_WingID</t>
  </si>
  <si>
    <t>f_MountID</t>
  </si>
  <si>
    <t>f_BodyID</t>
  </si>
  <si>
    <t>f_attribute</t>
  </si>
  <si>
    <t>f_points</t>
  </si>
  <si>
    <t>uint32</t>
  </si>
  <si>
    <t>string</t>
  </si>
  <si>
    <t>ushort</t>
  </si>
  <si>
    <t>速度</t>
  </si>
  <si>
    <t>生命</t>
  </si>
  <si>
    <t>攻击</t>
  </si>
  <si>
    <t>防御</t>
  </si>
  <si>
    <t>吸血</t>
  </si>
  <si>
    <t>反击</t>
  </si>
  <si>
    <t>连击</t>
  </si>
  <si>
    <t>闪避</t>
  </si>
  <si>
    <t>暴击</t>
  </si>
  <si>
    <t>击晕</t>
  </si>
  <si>
    <t>忽视吸血</t>
  </si>
  <si>
    <t>忽视反击</t>
  </si>
  <si>
    <t>忽视连击</t>
  </si>
  <si>
    <t>忽视闪避</t>
  </si>
  <si>
    <t>忽视暴击</t>
  </si>
  <si>
    <t>忽视击晕</t>
  </si>
  <si>
    <t>吸血大师</t>
  </si>
  <si>
    <t>反击大师</t>
  </si>
  <si>
    <t>连击大师</t>
  </si>
  <si>
    <t>闪避大师</t>
  </si>
  <si>
    <t>暴击大师</t>
  </si>
  <si>
    <t>击晕大师</t>
  </si>
  <si>
    <r>
      <rPr>
        <sz val="10"/>
        <color theme="1"/>
        <rFont val="宋体"/>
        <family val="2"/>
        <charset val="134"/>
      </rPr>
      <t>形象</t>
    </r>
    <r>
      <rPr>
        <sz val="10"/>
        <color theme="1"/>
        <rFont val="Arial"/>
        <family val="2"/>
      </rPr>
      <t>ID</t>
    </r>
    <phoneticPr fontId="5" type="noConversion"/>
  </si>
  <si>
    <t>f_ImageID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</si>
</sst>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rgb="FF00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2"/>
      <charset val="134"/>
    </font>
    <font>
      <sz val="10"/>
      <color theme="1"/>
      <name val="Arial"/>
      <family val="2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49" fontId="6" fillId="0" borderId="0" xfId="0" applyNumberFormat="1" applyFon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"/>
  <sheetViews>
    <sheetView tabSelected="1" workbookViewId="0">
      <selection activeCell="J16" sqref="J16"/>
    </sheetView>
  </sheetViews>
  <sheetFormatPr defaultColWidth="9" defaultRowHeight="14" x14ac:dyDescent="0.3"/>
  <cols>
    <col min="10" max="10" width="188.75" customWidth="1"/>
    <col min="11" max="11" width="57.08203125" style="1" customWidth="1"/>
    <col min="13" max="13" width="15" customWidth="1"/>
  </cols>
  <sheetData>
    <row r="1" spans="1:27" ht="14.5" x14ac:dyDescent="0.3">
      <c r="A1" t="s">
        <v>0</v>
      </c>
      <c r="B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7" t="s">
        <v>45</v>
      </c>
      <c r="J1" t="s">
        <v>8</v>
      </c>
      <c r="K1" s="1" t="s">
        <v>9</v>
      </c>
    </row>
    <row r="2" spans="1:27" x14ac:dyDescent="0.3">
      <c r="A2" t="s">
        <v>10</v>
      </c>
      <c r="B2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8" t="s">
        <v>46</v>
      </c>
      <c r="J2" t="s">
        <v>18</v>
      </c>
      <c r="K2" s="1" t="s">
        <v>19</v>
      </c>
    </row>
    <row r="3" spans="1:27" x14ac:dyDescent="0.3">
      <c r="A3" t="s">
        <v>20</v>
      </c>
      <c r="B3" t="s">
        <v>21</v>
      </c>
      <c r="C3" s="3" t="s">
        <v>22</v>
      </c>
      <c r="D3" s="3" t="s">
        <v>22</v>
      </c>
      <c r="E3" s="3" t="s">
        <v>22</v>
      </c>
      <c r="F3" s="3" t="s">
        <v>22</v>
      </c>
      <c r="G3" s="3" t="s">
        <v>22</v>
      </c>
      <c r="H3" s="3" t="s">
        <v>22</v>
      </c>
      <c r="I3" s="3" t="s">
        <v>22</v>
      </c>
      <c r="J3" t="s">
        <v>21</v>
      </c>
      <c r="K3" s="1" t="s">
        <v>22</v>
      </c>
    </row>
    <row r="4" spans="1:27" x14ac:dyDescent="0.3">
      <c r="A4">
        <v>1</v>
      </c>
      <c r="B4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1">
        <v>1</v>
      </c>
      <c r="K4" s="1">
        <v>1</v>
      </c>
      <c r="L4" t="s">
        <v>23</v>
      </c>
      <c r="M4" t="s">
        <v>24</v>
      </c>
      <c r="N4" t="s">
        <v>25</v>
      </c>
      <c r="O4" t="s">
        <v>26</v>
      </c>
      <c r="P4" s="6" t="s">
        <v>27</v>
      </c>
      <c r="Q4" s="6" t="s">
        <v>28</v>
      </c>
      <c r="R4" s="6" t="s">
        <v>29</v>
      </c>
      <c r="S4" s="6" t="s">
        <v>30</v>
      </c>
      <c r="T4" s="6" t="s">
        <v>31</v>
      </c>
      <c r="U4" s="6" t="s">
        <v>32</v>
      </c>
      <c r="V4" s="6" t="s">
        <v>33</v>
      </c>
      <c r="W4" s="6" t="s">
        <v>34</v>
      </c>
      <c r="X4" s="6" t="s">
        <v>35</v>
      </c>
      <c r="Y4" s="6" t="s">
        <v>36</v>
      </c>
      <c r="Z4" s="6" t="s">
        <v>37</v>
      </c>
      <c r="AA4" s="6" t="s">
        <v>38</v>
      </c>
    </row>
    <row r="5" spans="1:27" x14ac:dyDescent="0.3">
      <c r="A5">
        <v>1</v>
      </c>
      <c r="B5" t="s">
        <v>39</v>
      </c>
      <c r="C5" s="4">
        <v>149</v>
      </c>
      <c r="D5" s="4">
        <v>149</v>
      </c>
      <c r="E5" s="4">
        <v>149</v>
      </c>
      <c r="F5" s="4">
        <v>0</v>
      </c>
      <c r="G5" s="4">
        <v>17</v>
      </c>
      <c r="H5" s="5">
        <v>149</v>
      </c>
      <c r="I5" s="5">
        <v>1</v>
      </c>
      <c r="J5" t="str">
        <f>_xlfn.CONCAT(10002,":",L5,"|",10003,":",M5,"|",10004,":",N5,"|",10005,":",O5,"|",10006,":",P5,"|",10007,":",Q5,"|",10008,":",R5,"|",10009,":",S5,"|",10010,":",T5,"|",10011,":",U5,"|",10012,":",V5,"|",10013,":",W5,"|",10014,":",X5,"|",10015,":",Y5,"|",10016,":",Z5,"|",10017,":",AA5)</f>
        <v>10002:251052|10003:100100000|10004:801986|10005:101400|10006:30000|10007:2000|10008:2000|10009:2000|10010:2000|10011:2000|10012:10000|10013:10000|10014:10000|10015:10000|10016:10000|10017:6000</v>
      </c>
      <c r="K5" s="1">
        <v>500</v>
      </c>
      <c r="L5">
        <v>251052</v>
      </c>
      <c r="M5">
        <v>100100000</v>
      </c>
      <c r="N5">
        <v>801986</v>
      </c>
      <c r="O5">
        <v>101400</v>
      </c>
      <c r="P5">
        <v>30000</v>
      </c>
      <c r="Q5">
        <v>2000</v>
      </c>
      <c r="R5">
        <v>2000</v>
      </c>
      <c r="S5">
        <v>2000</v>
      </c>
      <c r="T5">
        <v>2000</v>
      </c>
      <c r="U5">
        <v>2000</v>
      </c>
      <c r="V5">
        <v>10000</v>
      </c>
      <c r="W5">
        <v>10000</v>
      </c>
      <c r="X5">
        <v>10000</v>
      </c>
      <c r="Y5">
        <v>10000</v>
      </c>
      <c r="Z5">
        <v>10000</v>
      </c>
      <c r="AA5">
        <v>6000</v>
      </c>
    </row>
    <row r="6" spans="1:27" x14ac:dyDescent="0.3">
      <c r="A6">
        <v>2</v>
      </c>
      <c r="B6" t="s">
        <v>40</v>
      </c>
      <c r="C6" s="4">
        <v>152</v>
      </c>
      <c r="D6" s="4">
        <v>152</v>
      </c>
      <c r="E6" s="4">
        <v>152</v>
      </c>
      <c r="F6" s="4">
        <v>0</v>
      </c>
      <c r="G6" s="4">
        <v>20</v>
      </c>
      <c r="H6" s="5">
        <v>152</v>
      </c>
      <c r="I6" s="5">
        <v>2</v>
      </c>
      <c r="J6" t="str">
        <f>_xlfn.CONCAT(10002,":",L6,"|",10003,":",M6,"|",10004,":",N6,"|",10005,":",O6,"|",10006,":",P6,"|",10007,":",Q6,"|",10008,":",R6,"|",10009,":",S6,"|",10010,":",T6,"|",10011,":",U6,"|",10012,":",V6,"|",10013,":",W6,"|",10014,":",X6,"|",10015,":",Y6,"|",10016,":",Z6,"|",10017,":",AA6)</f>
        <v>10002:251052|10003:91000000|10004:801986|10005:188916|10006:2000|10007:40000|10008:2000|10009:2000|10010:2000|10011:2000|10012:10000|10013:8000|10014:10000|10015:80000|10016:10000|10017:10000</v>
      </c>
      <c r="K6" s="1">
        <v>500</v>
      </c>
      <c r="L6">
        <v>251052</v>
      </c>
      <c r="M6">
        <v>91000000</v>
      </c>
      <c r="N6">
        <v>801986</v>
      </c>
      <c r="O6">
        <v>188916</v>
      </c>
      <c r="P6">
        <v>2000</v>
      </c>
      <c r="Q6">
        <v>40000</v>
      </c>
      <c r="R6">
        <v>2000</v>
      </c>
      <c r="S6">
        <v>2000</v>
      </c>
      <c r="T6">
        <v>2000</v>
      </c>
      <c r="U6">
        <v>2000</v>
      </c>
      <c r="V6">
        <v>10000</v>
      </c>
      <c r="W6">
        <v>8000</v>
      </c>
      <c r="X6">
        <v>10000</v>
      </c>
      <c r="Y6">
        <v>80000</v>
      </c>
      <c r="Z6">
        <v>10000</v>
      </c>
      <c r="AA6">
        <v>10000</v>
      </c>
    </row>
    <row r="7" spans="1:27" x14ac:dyDescent="0.3">
      <c r="A7">
        <v>3</v>
      </c>
      <c r="B7" t="s">
        <v>41</v>
      </c>
      <c r="C7" s="4">
        <v>45</v>
      </c>
      <c r="D7" s="4">
        <v>45</v>
      </c>
      <c r="E7" s="4">
        <v>45</v>
      </c>
      <c r="F7" s="4">
        <v>0</v>
      </c>
      <c r="G7" s="4">
        <v>23</v>
      </c>
      <c r="H7" s="5">
        <v>45</v>
      </c>
      <c r="I7" s="5">
        <v>3</v>
      </c>
      <c r="J7" t="str">
        <f>_xlfn.CONCAT(10002,":",L7,"|",10003,":",M7,"|",10004,":",N7,"|",10005,":",O7,"|",10006,":",P7,"|",10007,":",Q7,"|",10008,":",R7,"|",10009,":",S7,"|",10010,":",T7,"|",10011,":",U7,"|",10012,":",V7,"|",10013,":",W7,"|",10014,":",X7,"|",10015,":",Y7,"|",10016,":",Z7,"|",10017,":",AA7)</f>
        <v>10002:251052|10003:70980000|10004:801986|10005:106358|10006:2000|10007:2000|10008:40000|10009:2000|10010:2000|10011:2000|10012:10000|10013:10000|10014:10000|10015:10000|10016:8000|10017:10000</v>
      </c>
      <c r="K7" s="1">
        <v>500</v>
      </c>
      <c r="L7">
        <v>251052</v>
      </c>
      <c r="M7">
        <v>70980000</v>
      </c>
      <c r="N7">
        <v>801986</v>
      </c>
      <c r="O7">
        <v>106358</v>
      </c>
      <c r="P7">
        <v>2000</v>
      </c>
      <c r="Q7">
        <v>2000</v>
      </c>
      <c r="R7">
        <v>40000</v>
      </c>
      <c r="S7">
        <v>2000</v>
      </c>
      <c r="T7">
        <v>2000</v>
      </c>
      <c r="U7">
        <v>2000</v>
      </c>
      <c r="V7">
        <v>10000</v>
      </c>
      <c r="W7">
        <v>10000</v>
      </c>
      <c r="X7">
        <v>10000</v>
      </c>
      <c r="Y7">
        <v>10000</v>
      </c>
      <c r="Z7">
        <v>8000</v>
      </c>
      <c r="AA7">
        <v>10000</v>
      </c>
    </row>
    <row r="8" spans="1:27" x14ac:dyDescent="0.3">
      <c r="A8">
        <v>4</v>
      </c>
      <c r="B8" t="s">
        <v>42</v>
      </c>
      <c r="C8" s="4">
        <v>149</v>
      </c>
      <c r="D8" s="4">
        <v>149</v>
      </c>
      <c r="E8" s="4">
        <v>149</v>
      </c>
      <c r="F8" s="4">
        <v>0</v>
      </c>
      <c r="G8" s="4">
        <v>21</v>
      </c>
      <c r="H8" s="5">
        <v>149</v>
      </c>
      <c r="I8" s="5">
        <v>4</v>
      </c>
      <c r="J8" t="str">
        <f>_xlfn.CONCAT(10002,":",L8,"|",10003,":",M8,"|",10004,":",N8,"|",10005,":",O8,"|",10006,":",P8,"|",10007,":",Q8,"|",10008,":",R8,"|",10009,":",S8,"|",10010,":",T8,"|",10011,":",U8,"|",10012,":",V8,"|",10013,":",W8,"|",10014,":",X8,"|",10015,":",Y8,"|",10016,":",Z8,"|",10017,":",AA8)</f>
        <v>10002:251052|10003:82810000|10004:801986|10005:101400|10006:2000|10007:2000|10008:2000|10009:40000|10010:2000|10011:2000|10012:10000|10013:20000|10014:20000|10015:20000|10016:20000|10017:20000</v>
      </c>
      <c r="K8" s="1">
        <v>500</v>
      </c>
      <c r="L8">
        <v>251052</v>
      </c>
      <c r="M8">
        <v>82810000</v>
      </c>
      <c r="N8">
        <v>801986</v>
      </c>
      <c r="O8">
        <v>101400</v>
      </c>
      <c r="P8">
        <v>2000</v>
      </c>
      <c r="Q8">
        <v>2000</v>
      </c>
      <c r="R8">
        <v>2000</v>
      </c>
      <c r="S8">
        <v>40000</v>
      </c>
      <c r="T8">
        <v>2000</v>
      </c>
      <c r="U8">
        <v>2000</v>
      </c>
      <c r="V8">
        <v>10000</v>
      </c>
      <c r="W8">
        <v>20000</v>
      </c>
      <c r="X8">
        <v>20000</v>
      </c>
      <c r="Y8">
        <v>20000</v>
      </c>
      <c r="Z8">
        <v>20000</v>
      </c>
      <c r="AA8">
        <v>20000</v>
      </c>
    </row>
    <row r="9" spans="1:27" x14ac:dyDescent="0.3">
      <c r="A9">
        <v>5</v>
      </c>
      <c r="B9" t="s">
        <v>43</v>
      </c>
      <c r="C9" s="4">
        <v>144</v>
      </c>
      <c r="D9" s="4">
        <v>144</v>
      </c>
      <c r="E9" s="4">
        <v>144</v>
      </c>
      <c r="F9" s="4">
        <v>0</v>
      </c>
      <c r="G9" s="4">
        <v>16</v>
      </c>
      <c r="H9" s="5">
        <v>144</v>
      </c>
      <c r="I9" s="5">
        <v>5</v>
      </c>
      <c r="J9" t="str">
        <f>_xlfn.CONCAT(10002,":",L9,"|",10003,":",M9,"|",10004,":",N9,"|",10005,":",O9,"|",10006,":",P9,"|",10007,":",Q9,"|",10008,":",R9,"|",10009,":",S9,"|",10010,":",T9,"|",10011,":",U9,"|",10012,":",V9,"|",10013,":",W9,"|",10014,":",X9,"|",10015,":",Y9,"|",10016,":",Z9,"|",10017,":",AA9)</f>
        <v>10002:251052|10003:70980000|10004:1406613|10005:111896|10006:2000|10007:2000|10008:2000|10009:2000|10010:40000|10011:2000|10012:10000|10013:15000|10014:15000|10015:20000|10016:20000|10017:8000</v>
      </c>
      <c r="K9" s="1">
        <v>500</v>
      </c>
      <c r="L9">
        <v>251052</v>
      </c>
      <c r="M9">
        <v>70980000</v>
      </c>
      <c r="N9">
        <v>1406613</v>
      </c>
      <c r="O9">
        <v>111896</v>
      </c>
      <c r="P9">
        <v>2000</v>
      </c>
      <c r="Q9">
        <v>2000</v>
      </c>
      <c r="R9">
        <v>2000</v>
      </c>
      <c r="S9">
        <v>2000</v>
      </c>
      <c r="T9">
        <v>40000</v>
      </c>
      <c r="U9">
        <v>2000</v>
      </c>
      <c r="V9">
        <v>10000</v>
      </c>
      <c r="W9">
        <v>15000</v>
      </c>
      <c r="X9">
        <v>15000</v>
      </c>
      <c r="Y9">
        <v>20000</v>
      </c>
      <c r="Z9">
        <v>20000</v>
      </c>
      <c r="AA9">
        <v>8000</v>
      </c>
    </row>
    <row r="10" spans="1:27" x14ac:dyDescent="0.3">
      <c r="A10">
        <v>6</v>
      </c>
      <c r="B10" t="s">
        <v>44</v>
      </c>
      <c r="C10" s="4">
        <v>24</v>
      </c>
      <c r="D10" s="4">
        <v>24</v>
      </c>
      <c r="E10" s="4">
        <v>24</v>
      </c>
      <c r="F10" s="4">
        <v>0</v>
      </c>
      <c r="G10" s="4">
        <v>24</v>
      </c>
      <c r="H10" s="5">
        <v>24</v>
      </c>
      <c r="I10" s="5">
        <v>6</v>
      </c>
      <c r="J10" t="str">
        <f>_xlfn.CONCAT(10002,":",L10,"|",10003,":",M10,"|",10004,":",N10,"|",10005,":",O10,"|",10006,":",P9,"|",10007,":",Q10,"|",10008,":",R10,"|",10009,":",S10,"|",10010,":",T10,"|",10011,":",U10,"|",10012,":",V10,"|",10013,":",W10,"|",10014,":",X10,"|",10015,":",Y10,"|",10016,":",Z10,"|",10017,":",AA10)</f>
        <v>10002:251052|10003:91000000|10004:1002626|10005:111896|10006:2000|10007:2000|10008:2000|10009:2000|10010:2000|10011:40000|10012:10000|10013:20000|10014:20000|10015:8000|10016:20000|10017:20000</v>
      </c>
      <c r="K10" s="1">
        <v>500</v>
      </c>
      <c r="L10">
        <v>251052</v>
      </c>
      <c r="M10">
        <v>91000000</v>
      </c>
      <c r="N10">
        <v>1002626</v>
      </c>
      <c r="O10">
        <v>111896</v>
      </c>
      <c r="P10">
        <v>2000</v>
      </c>
      <c r="Q10">
        <v>2000</v>
      </c>
      <c r="R10">
        <v>2000</v>
      </c>
      <c r="S10">
        <v>2000</v>
      </c>
      <c r="T10">
        <v>2000</v>
      </c>
      <c r="U10">
        <v>40000</v>
      </c>
      <c r="V10">
        <v>10000</v>
      </c>
      <c r="W10">
        <v>20000</v>
      </c>
      <c r="X10">
        <v>20000</v>
      </c>
      <c r="Y10">
        <v>8000</v>
      </c>
      <c r="Z10">
        <v>20000</v>
      </c>
      <c r="AA10">
        <v>20000</v>
      </c>
    </row>
  </sheetData>
  <phoneticPr fontId="5" type="noConversion"/>
  <pageMargins left="0.69930555555555596" right="0.69930555555555596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2545052536@qq.com</cp:lastModifiedBy>
  <dcterms:created xsi:type="dcterms:W3CDTF">2023-11-22T10:32:00Z</dcterms:created>
  <dcterms:modified xsi:type="dcterms:W3CDTF">2024-04-17T09:48:48Z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