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625A1511-832A-4D00-A7BC-CD0E524CDC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E32" i="2"/>
  <c r="E31" i="2"/>
  <c r="E29" i="2"/>
  <c r="E28" i="2"/>
  <c r="E27" i="2"/>
  <c r="E26" i="2"/>
  <c r="E24" i="2"/>
  <c r="E23" i="2"/>
  <c r="E22" i="2"/>
  <c r="E21" i="2"/>
  <c r="E20" i="2"/>
  <c r="E19" i="2"/>
  <c r="E18" i="2"/>
  <c r="E17" i="2"/>
  <c r="E15" i="2"/>
  <c r="E14" i="2"/>
  <c r="E13" i="2"/>
  <c r="E12" i="2"/>
  <c r="E11" i="2"/>
  <c r="E10" i="2"/>
  <c r="E9" i="2"/>
  <c r="E8" i="2"/>
  <c r="E7" i="2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85A62E3A-E293-4D3F-B951-3445B09EFA7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每日礼包
2 每周礼包
3 每月礼包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<sst xmlns="http://schemas.openxmlformats.org/spreadsheetml/2006/main" count="233" uniqueCount="139">
  <si>
    <t>id</t>
  </si>
  <si>
    <t>礼包内容</t>
  </si>
  <si>
    <t>f_id</t>
  </si>
  <si>
    <t>f_Item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</si>
  <si>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</si>
  <si>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</si>
  <si>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</si>
  <si>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</si>
  <si>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</si>
  <si>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</si>
  <si>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</si>
  <si>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</si>
  <si>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</si>
  <si>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</si>
  <si>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</si>
  <si>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</si>
  <si>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</si>
  <si>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</si>
  <si>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</si>
  <si>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</si>
  <si>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</si>
  <si>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</si>
  <si>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购买次数</t>
    <phoneticPr fontId="6" type="noConversion"/>
  </si>
  <si>
    <t>f_BuyTimes</t>
    <phoneticPr fontId="6" type="noConversion"/>
  </si>
  <si>
    <t>byte</t>
    <phoneticPr fontId="6" type="noConversion"/>
  </si>
  <si>
    <t>1</t>
  </si>
  <si>
    <t>1</t>
    <phoneticPr fontId="6" type="noConversion"/>
  </si>
  <si>
    <t>0</t>
    <phoneticPr fontId="6" type="noConversion"/>
  </si>
  <si>
    <t>充值id</t>
    <phoneticPr fontId="6" type="noConversion"/>
  </si>
  <si>
    <t>f_PurchaseID</t>
    <phoneticPr fontId="6" type="noConversion"/>
  </si>
  <si>
    <t>3</t>
  </si>
  <si>
    <t>4</t>
  </si>
  <si>
    <t>5</t>
  </si>
  <si>
    <t>6</t>
  </si>
  <si>
    <t>7</t>
  </si>
  <si>
    <t>8</t>
  </si>
  <si>
    <t>f_name</t>
    <phoneticPr fontId="6" type="noConversion"/>
  </si>
  <si>
    <t>string</t>
    <phoneticPr fontId="6" type="noConversion"/>
  </si>
  <si>
    <t>排序</t>
    <phoneticPr fontId="6" type="noConversion"/>
  </si>
  <si>
    <t>f_sort</t>
    <phoneticPr fontId="6" type="noConversion"/>
  </si>
  <si>
    <t>uint32</t>
    <phoneticPr fontId="6" type="noConversion"/>
  </si>
  <si>
    <t>2</t>
    <phoneticPr fontId="6" type="noConversion"/>
  </si>
  <si>
    <t>9</t>
    <phoneticPr fontId="6" type="noConversion"/>
  </si>
  <si>
    <t>ushort</t>
    <phoneticPr fontId="6" type="noConversion"/>
  </si>
  <si>
    <t>类型</t>
    <phoneticPr fontId="6" type="noConversion"/>
  </si>
  <si>
    <t>f_PackType</t>
    <phoneticPr fontId="6" type="noConversion"/>
  </si>
  <si>
    <t>坐骑券</t>
  </si>
  <si>
    <t>白羽</t>
  </si>
  <si>
    <t>宝箱</t>
  </si>
  <si>
    <t>宝石券</t>
  </si>
  <si>
    <t>重铸变质券</t>
  </si>
  <si>
    <t>加速券</t>
  </si>
  <si>
    <t>红色羽毛</t>
  </si>
  <si>
    <t>晋升果</t>
  </si>
  <si>
    <t>洗髓丹</t>
  </si>
  <si>
    <t>祈福火焰</t>
  </si>
  <si>
    <t>福源碎片</t>
  </si>
  <si>
    <t>万能神兵残片</t>
  </si>
  <si>
    <t>粮草</t>
  </si>
  <si>
    <t>唤灵笛</t>
  </si>
  <si>
    <t>四级宝石券</t>
  </si>
  <si>
    <t>红色兽魂</t>
  </si>
  <si>
    <t>黄金羽毛</t>
  </si>
  <si>
    <t>军令状</t>
  </si>
  <si>
    <t>玄晶锤</t>
  </si>
  <si>
    <t>7级宝石</t>
  </si>
  <si>
    <t>神铸副将碎片</t>
  </si>
  <si>
    <t>玄铁锤</t>
  </si>
  <si>
    <t>英雄的灵宠蛋</t>
  </si>
  <si>
    <t>引龙髓</t>
  </si>
  <si>
    <t>元宝</t>
  </si>
  <si>
    <t>333</t>
  </si>
  <si>
    <t>403</t>
  </si>
  <si>
    <t>409</t>
  </si>
  <si>
    <t>唤灵笛</t>
    <phoneticPr fontId="6" type="noConversion"/>
  </si>
  <si>
    <t>12</t>
  </si>
  <si>
    <t>12</t>
    <phoneticPr fontId="6" type="noConversion"/>
  </si>
  <si>
    <t>11</t>
  </si>
  <si>
    <t>11</t>
    <phoneticPr fontId="6" type="noConversion"/>
  </si>
  <si>
    <t>105</t>
    <phoneticPr fontId="6" type="noConversion"/>
  </si>
  <si>
    <t>2</t>
    <phoneticPr fontId="6" type="noConversion"/>
  </si>
  <si>
    <t>3</t>
    <phoneticPr fontId="6" type="noConversion"/>
  </si>
  <si>
    <t>1</t>
    <phoneticPr fontId="6" type="noConversion"/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</si>
  <si>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</si>
  <si>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</si>
  <si>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</si>
  <si>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</si>
  <si>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</si>
  <si>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</si>
  <si>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</si>
  <si>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</si>
  <si>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</si>
  <si>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</si>
  <si>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</si>
  <si>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</si>
  <si>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</si>
  <si>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</si>
  <si>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</si>
  <si>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</si>
  <si>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</si>
  <si>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</si>
  <si>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1-5|3-12</t>
    <phoneticPr fontId="6" type="noConversion"/>
  </si>
  <si>
    <t>1-200|19-12</t>
    <phoneticPr fontId="6" type="noConversion"/>
  </si>
  <si>
    <t>1-50|335-6</t>
    <phoneticPr fontId="6" type="noConversion"/>
  </si>
  <si>
    <t>每日免费礼包</t>
    <phoneticPr fontId="6" type="noConversion"/>
  </si>
  <si>
    <t>每周免费礼包</t>
    <phoneticPr fontId="6" type="noConversion"/>
  </si>
  <si>
    <t>每月免费礼包</t>
    <phoneticPr fontId="6" type="noConversion"/>
  </si>
  <si>
    <t>优惠日常礼包</t>
    <phoneticPr fontId="6" type="noConversion"/>
  </si>
  <si>
    <t>优惠开箱礼包</t>
    <phoneticPr fontId="6" type="noConversion"/>
  </si>
  <si>
    <t>优惠战力礼包</t>
    <phoneticPr fontId="6" type="noConversion"/>
  </si>
  <si>
    <t>优惠宝石礼包</t>
    <phoneticPr fontId="6" type="noConversion"/>
  </si>
  <si>
    <t>优惠翅膀礼包</t>
    <phoneticPr fontId="6" type="noConversion"/>
  </si>
  <si>
    <t>优惠羽毛礼包</t>
    <phoneticPr fontId="6" type="noConversion"/>
  </si>
  <si>
    <t>优惠洗髓礼包</t>
    <phoneticPr fontId="6" type="noConversion"/>
  </si>
  <si>
    <t>优惠灵宠礼包</t>
    <phoneticPr fontId="6" type="noConversion"/>
  </si>
  <si>
    <t>优惠祈福礼包</t>
    <phoneticPr fontId="6" type="noConversion"/>
  </si>
  <si>
    <t>优惠进阶礼包</t>
    <phoneticPr fontId="6" type="noConversion"/>
  </si>
  <si>
    <t>福利超值羽毛礼包</t>
    <phoneticPr fontId="6" type="noConversion"/>
  </si>
  <si>
    <t>福利超值日常礼包</t>
    <phoneticPr fontId="6" type="noConversion"/>
  </si>
  <si>
    <t>福利超值坐骑礼包</t>
    <phoneticPr fontId="6" type="noConversion"/>
  </si>
  <si>
    <t>福利超值灵宠礼包</t>
    <phoneticPr fontId="6" type="noConversion"/>
  </si>
  <si>
    <t>福利超值进阶礼包</t>
    <phoneticPr fontId="6" type="noConversion"/>
  </si>
  <si>
    <t>福利超值战力礼包</t>
    <phoneticPr fontId="6" type="noConversion"/>
  </si>
  <si>
    <t>福利超值副将礼包</t>
    <phoneticPr fontId="6" type="noConversion"/>
  </si>
  <si>
    <t>福利超值灵冲礼包</t>
    <phoneticPr fontId="6" type="noConversion"/>
  </si>
  <si>
    <t>至尊优惠灵宠礼包</t>
    <phoneticPr fontId="6" type="noConversion"/>
  </si>
  <si>
    <t>至尊优惠坐骑进阶礼包</t>
    <phoneticPr fontId="6" type="noConversion"/>
  </si>
  <si>
    <t>至尊优惠宝石礼包</t>
    <phoneticPr fontId="6" type="noConversion"/>
  </si>
  <si>
    <t>至尊优惠副将碎片礼包</t>
    <phoneticPr fontId="6" type="noConversion"/>
  </si>
  <si>
    <t>至尊特享宠物蛋礼包</t>
    <phoneticPr fontId="6" type="noConversion"/>
  </si>
  <si>
    <t>至尊优惠坐骑进化礼包</t>
    <phoneticPr fontId="6" type="noConversion"/>
  </si>
  <si>
    <t>至尊优惠坐骑战力礼包</t>
    <phoneticPr fontId="6" type="noConversion"/>
  </si>
  <si>
    <t>开服x天后新礼包名称</t>
  </si>
  <si>
    <t>开服x天后新礼包内容</t>
  </si>
  <si>
    <t>开服x天后新购买次数</t>
  </si>
  <si>
    <t>f_name_1</t>
  </si>
  <si>
    <t>f_Item_1</t>
  </si>
  <si>
    <t>f_BuyTimes_1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</si>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</sst>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1F2329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1F232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/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  <border>
      <left style="medium">
        <color rgb="FF1F2329"/>
      </left>
      <right/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workbookViewId="0">
      <selection activeCell="J8" sqref="J8"/>
    </sheetView>
  </sheetViews>
  <sheetFormatPr defaultColWidth="9" defaultRowHeight="14" x14ac:dyDescent="0.3"/>
  <cols>
    <col min="1" max="3" width="9" style="12"/>
    <col min="4" max="4" width="17.83203125" style="12" customWidth="1"/>
    <col min="5" max="5" width="26.25" style="12" customWidth="1"/>
    <col min="6" max="6" width="9" style="12"/>
    <col min="7" max="10" width="12" style="35" customWidth="1"/>
  </cols>
  <sheetData>
    <row r="1" spans="1:18" ht="14.5" thickBot="1" x14ac:dyDescent="0.35">
      <c r="A1" s="14" t="s">
        <v>0</v>
      </c>
      <c r="B1" s="10" t="s">
        <v>38</v>
      </c>
      <c r="C1" s="10" t="s">
        <v>44</v>
      </c>
      <c r="D1" s="10" t="s">
        <v>36</v>
      </c>
      <c r="E1" s="28" t="s">
        <v>1</v>
      </c>
      <c r="F1" s="9" t="s">
        <v>22</v>
      </c>
      <c r="G1" s="34" t="s">
        <v>28</v>
      </c>
      <c r="H1" s="34" t="s">
        <v>132</v>
      </c>
      <c r="I1" s="34" t="s">
        <v>133</v>
      </c>
      <c r="J1" s="34" t="s">
        <v>134</v>
      </c>
      <c r="K1" s="6"/>
      <c r="L1" s="8"/>
      <c r="M1" s="8"/>
      <c r="N1" s="8"/>
    </row>
    <row r="2" spans="1:18" ht="14.5" thickBot="1" x14ac:dyDescent="0.35">
      <c r="A2" s="14" t="s">
        <v>2</v>
      </c>
      <c r="B2" s="10" t="s">
        <v>39</v>
      </c>
      <c r="C2" s="10" t="s">
        <v>45</v>
      </c>
      <c r="D2" s="10" t="s">
        <v>36</v>
      </c>
      <c r="E2" s="29" t="s">
        <v>3</v>
      </c>
      <c r="F2" s="9" t="s">
        <v>23</v>
      </c>
      <c r="G2" s="34" t="s">
        <v>29</v>
      </c>
      <c r="H2" s="34" t="s">
        <v>135</v>
      </c>
      <c r="I2" s="34" t="s">
        <v>136</v>
      </c>
      <c r="J2" s="34" t="s">
        <v>137</v>
      </c>
      <c r="K2" s="6"/>
      <c r="L2" s="8"/>
      <c r="M2" s="8"/>
      <c r="N2" s="8"/>
    </row>
    <row r="3" spans="1:18" ht="14.5" thickBot="1" x14ac:dyDescent="0.35">
      <c r="A3" s="14" t="s">
        <v>4</v>
      </c>
      <c r="B3" s="10" t="s">
        <v>40</v>
      </c>
      <c r="C3" s="10" t="s">
        <v>24</v>
      </c>
      <c r="D3" s="10" t="s">
        <v>37</v>
      </c>
      <c r="E3" s="30" t="s">
        <v>37</v>
      </c>
      <c r="F3" s="9" t="s">
        <v>24</v>
      </c>
      <c r="G3" s="34" t="s">
        <v>43</v>
      </c>
      <c r="H3" s="34" t="s">
        <v>5</v>
      </c>
      <c r="I3" s="34" t="s">
        <v>5</v>
      </c>
      <c r="J3" s="34" t="s">
        <v>138</v>
      </c>
      <c r="K3" s="6"/>
      <c r="L3" s="8"/>
      <c r="M3" s="8"/>
      <c r="N3" s="8"/>
    </row>
    <row r="4" spans="1:18" ht="14.5" thickBot="1" x14ac:dyDescent="0.35">
      <c r="A4" s="14">
        <v>1</v>
      </c>
      <c r="B4" s="11">
        <v>1</v>
      </c>
      <c r="C4" s="11" t="s">
        <v>26</v>
      </c>
      <c r="D4" s="14">
        <v>1</v>
      </c>
      <c r="E4" s="31">
        <v>1</v>
      </c>
      <c r="F4" s="9" t="s">
        <v>26</v>
      </c>
      <c r="G4" s="34" t="s">
        <v>26</v>
      </c>
      <c r="H4" s="34" t="s">
        <v>25</v>
      </c>
      <c r="I4" s="34" t="s">
        <v>25</v>
      </c>
      <c r="J4" s="34" t="s">
        <v>25</v>
      </c>
      <c r="K4" s="7"/>
      <c r="L4" s="8"/>
      <c r="M4" s="8"/>
      <c r="N4" s="8"/>
    </row>
    <row r="5" spans="1:18" ht="14.5" thickBot="1" x14ac:dyDescent="0.35">
      <c r="A5" s="13">
        <v>1</v>
      </c>
      <c r="B5" s="11" t="s">
        <v>82</v>
      </c>
      <c r="C5" s="11" t="s">
        <v>26</v>
      </c>
      <c r="D5" s="11" t="s">
        <v>104</v>
      </c>
      <c r="E5" s="32" t="s">
        <v>101</v>
      </c>
      <c r="F5" s="12">
        <v>1</v>
      </c>
      <c r="G5" s="34" t="s">
        <v>27</v>
      </c>
      <c r="H5" s="34"/>
      <c r="I5" s="34"/>
      <c r="J5" s="34"/>
      <c r="K5" s="16"/>
      <c r="L5" s="16"/>
      <c r="M5" s="15"/>
      <c r="N5" s="15"/>
      <c r="O5" s="15"/>
      <c r="P5" s="15"/>
      <c r="Q5" s="25"/>
      <c r="R5" s="16"/>
    </row>
    <row r="6" spans="1:18" ht="14.5" thickBot="1" x14ac:dyDescent="0.35">
      <c r="A6" s="13">
        <v>2</v>
      </c>
      <c r="B6" s="11" t="s">
        <v>80</v>
      </c>
      <c r="C6" s="11" t="s">
        <v>26</v>
      </c>
      <c r="D6" s="11" t="s">
        <v>107</v>
      </c>
      <c r="E6" s="32" t="str">
        <f t="shared" ref="E6:E32" si="0">_xlfn.CONCAT("1","-",L6,"|",N6,"-",O6,"|",Q6,"-",R6)</f>
        <v>1-60|19-3|12-10</v>
      </c>
      <c r="F6" s="16">
        <v>10</v>
      </c>
      <c r="G6" s="34" t="s">
        <v>30</v>
      </c>
      <c r="H6" s="34"/>
      <c r="I6" s="34"/>
      <c r="J6" s="34"/>
      <c r="K6" s="16" t="s">
        <v>70</v>
      </c>
      <c r="L6" s="16">
        <v>60</v>
      </c>
      <c r="M6" s="15" t="s">
        <v>46</v>
      </c>
      <c r="N6" s="15">
        <v>19</v>
      </c>
      <c r="O6" s="15">
        <v>3</v>
      </c>
      <c r="P6" s="15" t="s">
        <v>47</v>
      </c>
      <c r="Q6" s="25">
        <v>12</v>
      </c>
      <c r="R6" s="16">
        <v>10</v>
      </c>
    </row>
    <row r="7" spans="1:18" ht="14.5" thickBot="1" x14ac:dyDescent="0.35">
      <c r="A7" s="13">
        <v>3</v>
      </c>
      <c r="B7" s="11" t="s">
        <v>30</v>
      </c>
      <c r="C7" s="11" t="s">
        <v>25</v>
      </c>
      <c r="D7" s="11" t="s">
        <v>108</v>
      </c>
      <c r="E7" s="32" t="str">
        <f t="shared" si="0"/>
        <v>1-300|3-100|19-15</v>
      </c>
      <c r="F7" s="16">
        <v>10</v>
      </c>
      <c r="G7" s="34" t="s">
        <v>31</v>
      </c>
      <c r="H7" s="34"/>
      <c r="I7" s="34"/>
      <c r="J7" s="34"/>
      <c r="K7" s="16" t="s">
        <v>70</v>
      </c>
      <c r="L7" s="23">
        <v>300</v>
      </c>
      <c r="M7" s="16" t="s">
        <v>48</v>
      </c>
      <c r="N7" s="16">
        <v>3</v>
      </c>
      <c r="O7" s="16">
        <v>100</v>
      </c>
      <c r="P7" s="16" t="s">
        <v>46</v>
      </c>
      <c r="Q7" s="16">
        <v>19</v>
      </c>
      <c r="R7" s="16">
        <v>15</v>
      </c>
    </row>
    <row r="8" spans="1:18" ht="14.5" thickBot="1" x14ac:dyDescent="0.35">
      <c r="A8" s="13">
        <v>4</v>
      </c>
      <c r="B8" s="11" t="s">
        <v>31</v>
      </c>
      <c r="C8" s="11" t="s">
        <v>25</v>
      </c>
      <c r="D8" s="11" t="s">
        <v>109</v>
      </c>
      <c r="E8" s="32" t="str">
        <f t="shared" si="0"/>
        <v>1-300|12-20|59-12</v>
      </c>
      <c r="F8" s="16">
        <v>10</v>
      </c>
      <c r="G8" s="34" t="s">
        <v>32</v>
      </c>
      <c r="H8" s="34"/>
      <c r="I8" s="34"/>
      <c r="J8" s="34"/>
      <c r="K8" s="16" t="s">
        <v>70</v>
      </c>
      <c r="L8" s="16">
        <v>300</v>
      </c>
      <c r="M8" s="17" t="s">
        <v>47</v>
      </c>
      <c r="N8" s="17">
        <v>12</v>
      </c>
      <c r="O8" s="17">
        <v>20</v>
      </c>
      <c r="P8" s="17" t="s">
        <v>49</v>
      </c>
      <c r="Q8" s="26">
        <v>59</v>
      </c>
      <c r="R8" s="16">
        <v>12</v>
      </c>
    </row>
    <row r="9" spans="1:18" ht="14.5" thickBot="1" x14ac:dyDescent="0.35">
      <c r="A9" s="13">
        <v>5</v>
      </c>
      <c r="B9" s="11" t="s">
        <v>32</v>
      </c>
      <c r="C9" s="11" t="s">
        <v>25</v>
      </c>
      <c r="D9" s="11" t="s">
        <v>110</v>
      </c>
      <c r="E9" s="32" t="str">
        <f t="shared" si="0"/>
        <v>1-300|317-25|59-18</v>
      </c>
      <c r="F9" s="16">
        <v>10</v>
      </c>
      <c r="G9" s="34" t="s">
        <v>33</v>
      </c>
      <c r="H9" s="34"/>
      <c r="I9" s="34"/>
      <c r="J9" s="34"/>
      <c r="K9" s="16" t="s">
        <v>70</v>
      </c>
      <c r="L9" s="16">
        <v>300</v>
      </c>
      <c r="M9" s="16" t="s">
        <v>50</v>
      </c>
      <c r="N9" s="16">
        <v>317</v>
      </c>
      <c r="O9" s="16">
        <v>25</v>
      </c>
      <c r="P9" s="16" t="s">
        <v>49</v>
      </c>
      <c r="Q9" s="16">
        <v>59</v>
      </c>
      <c r="R9" s="16">
        <v>18</v>
      </c>
    </row>
    <row r="10" spans="1:18" ht="14.5" thickBot="1" x14ac:dyDescent="0.35">
      <c r="A10" s="13">
        <v>6</v>
      </c>
      <c r="B10" s="11" t="s">
        <v>33</v>
      </c>
      <c r="C10" s="11" t="s">
        <v>25</v>
      </c>
      <c r="D10" s="11" t="s">
        <v>111</v>
      </c>
      <c r="E10" s="32" t="str">
        <f t="shared" si="0"/>
        <v>1-680|3-200|9-250</v>
      </c>
      <c r="F10" s="16">
        <v>10</v>
      </c>
      <c r="G10" s="34" t="s">
        <v>34</v>
      </c>
      <c r="H10" s="34"/>
      <c r="I10" s="34"/>
      <c r="J10" s="34"/>
      <c r="K10" s="16" t="s">
        <v>70</v>
      </c>
      <c r="L10" s="16">
        <v>680</v>
      </c>
      <c r="M10" s="16" t="s">
        <v>48</v>
      </c>
      <c r="N10" s="16">
        <v>3</v>
      </c>
      <c r="O10" s="16">
        <v>200</v>
      </c>
      <c r="P10" s="16" t="s">
        <v>51</v>
      </c>
      <c r="Q10" s="16">
        <v>9</v>
      </c>
      <c r="R10" s="16">
        <v>250</v>
      </c>
    </row>
    <row r="11" spans="1:18" ht="14.5" thickBot="1" x14ac:dyDescent="0.35">
      <c r="A11" s="13">
        <v>7</v>
      </c>
      <c r="B11" s="11" t="s">
        <v>34</v>
      </c>
      <c r="C11" s="11" t="s">
        <v>25</v>
      </c>
      <c r="D11" s="11" t="s">
        <v>112</v>
      </c>
      <c r="E11" s="32" t="str">
        <f t="shared" si="0"/>
        <v>1-680|12-60|20-60</v>
      </c>
      <c r="F11" s="16">
        <v>10</v>
      </c>
      <c r="G11" s="34" t="s">
        <v>35</v>
      </c>
      <c r="H11" s="34"/>
      <c r="I11" s="34"/>
      <c r="J11" s="34"/>
      <c r="K11" s="16" t="s">
        <v>70</v>
      </c>
      <c r="L11" s="16">
        <v>680</v>
      </c>
      <c r="M11" s="16" t="s">
        <v>47</v>
      </c>
      <c r="N11" s="16">
        <v>12</v>
      </c>
      <c r="O11" s="16">
        <v>60</v>
      </c>
      <c r="P11" s="16" t="s">
        <v>52</v>
      </c>
      <c r="Q11" s="16">
        <v>20</v>
      </c>
      <c r="R11" s="16">
        <v>60</v>
      </c>
    </row>
    <row r="12" spans="1:18" ht="14.5" thickBot="1" x14ac:dyDescent="0.35">
      <c r="A12" s="13">
        <v>8</v>
      </c>
      <c r="B12" s="11" t="s">
        <v>35</v>
      </c>
      <c r="C12" s="11" t="s">
        <v>25</v>
      </c>
      <c r="D12" s="11" t="s">
        <v>114</v>
      </c>
      <c r="E12" s="32" t="str">
        <f t="shared" si="0"/>
        <v>1-680|336-5000|335-36</v>
      </c>
      <c r="F12" s="16">
        <v>10</v>
      </c>
      <c r="G12" s="34" t="s">
        <v>42</v>
      </c>
      <c r="H12" s="34"/>
      <c r="I12" s="34"/>
      <c r="J12" s="34"/>
      <c r="K12" s="16" t="s">
        <v>70</v>
      </c>
      <c r="L12" s="16">
        <v>680</v>
      </c>
      <c r="M12" s="16" t="s">
        <v>53</v>
      </c>
      <c r="N12" s="16">
        <v>336</v>
      </c>
      <c r="O12" s="16">
        <v>5000</v>
      </c>
      <c r="P12" s="16" t="s">
        <v>74</v>
      </c>
      <c r="Q12" s="16">
        <v>335</v>
      </c>
      <c r="R12" s="16">
        <v>36</v>
      </c>
    </row>
    <row r="13" spans="1:18" ht="14.5" thickBot="1" x14ac:dyDescent="0.35">
      <c r="A13" s="13">
        <v>9</v>
      </c>
      <c r="B13" s="11" t="s">
        <v>83</v>
      </c>
      <c r="C13" s="11" t="s">
        <v>25</v>
      </c>
      <c r="D13" s="11" t="s">
        <v>113</v>
      </c>
      <c r="E13" s="32" t="str">
        <f t="shared" si="0"/>
        <v>1-1280|317-50|102-80</v>
      </c>
      <c r="F13" s="16">
        <v>10</v>
      </c>
      <c r="G13" s="35">
        <v>118</v>
      </c>
      <c r="K13" s="16" t="s">
        <v>70</v>
      </c>
      <c r="L13" s="16">
        <v>1280</v>
      </c>
      <c r="M13" s="16" t="s">
        <v>50</v>
      </c>
      <c r="N13" s="16">
        <v>317</v>
      </c>
      <c r="O13" s="16">
        <v>50</v>
      </c>
      <c r="P13" s="16" t="s">
        <v>54</v>
      </c>
      <c r="Q13" s="16">
        <v>102</v>
      </c>
      <c r="R13" s="16">
        <v>80</v>
      </c>
    </row>
    <row r="14" spans="1:18" ht="14.5" thickBot="1" x14ac:dyDescent="0.35">
      <c r="A14" s="13">
        <v>10</v>
      </c>
      <c r="B14" s="11" t="s">
        <v>84</v>
      </c>
      <c r="C14" s="11" t="s">
        <v>25</v>
      </c>
      <c r="D14" s="11" t="s">
        <v>115</v>
      </c>
      <c r="E14" s="32" t="str">
        <f t="shared" si="0"/>
        <v>1-1280|31-100000|32-3000</v>
      </c>
      <c r="F14" s="16">
        <v>10</v>
      </c>
      <c r="G14" s="35">
        <v>119</v>
      </c>
      <c r="K14" s="16" t="s">
        <v>70</v>
      </c>
      <c r="L14" s="16">
        <v>1280</v>
      </c>
      <c r="M14" s="16" t="s">
        <v>55</v>
      </c>
      <c r="N14" s="16">
        <v>31</v>
      </c>
      <c r="O14" s="16">
        <v>100000</v>
      </c>
      <c r="P14" s="16" t="s">
        <v>56</v>
      </c>
      <c r="Q14" s="16">
        <v>32</v>
      </c>
      <c r="R14" s="16">
        <v>3000</v>
      </c>
    </row>
    <row r="15" spans="1:18" ht="14.5" thickBot="1" x14ac:dyDescent="0.35">
      <c r="A15" s="13">
        <v>11</v>
      </c>
      <c r="B15" s="11" t="s">
        <v>77</v>
      </c>
      <c r="C15" s="11" t="s">
        <v>25</v>
      </c>
      <c r="D15" s="11" t="s">
        <v>116</v>
      </c>
      <c r="E15" s="32" t="str">
        <f t="shared" si="0"/>
        <v>1-1280|85-10|12-60</v>
      </c>
      <c r="F15" s="16">
        <v>10</v>
      </c>
      <c r="G15" s="35">
        <v>120</v>
      </c>
      <c r="K15" s="16" t="s">
        <v>70</v>
      </c>
      <c r="L15" s="16">
        <v>1280</v>
      </c>
      <c r="M15" s="16" t="s">
        <v>57</v>
      </c>
      <c r="N15" s="16">
        <v>85</v>
      </c>
      <c r="O15" s="16">
        <v>10</v>
      </c>
      <c r="P15" s="18" t="s">
        <v>47</v>
      </c>
      <c r="Q15" s="18" t="s">
        <v>76</v>
      </c>
      <c r="R15" s="16">
        <v>60</v>
      </c>
    </row>
    <row r="16" spans="1:18" ht="14.5" thickBot="1" x14ac:dyDescent="0.35">
      <c r="A16" s="13">
        <v>12</v>
      </c>
      <c r="B16" s="11" t="s">
        <v>75</v>
      </c>
      <c r="C16" s="11" t="s">
        <v>80</v>
      </c>
      <c r="D16" s="11" t="s">
        <v>105</v>
      </c>
      <c r="E16" s="32" t="s">
        <v>103</v>
      </c>
      <c r="F16" s="33">
        <v>1</v>
      </c>
    </row>
    <row r="17" spans="1:18" ht="14.5" thickBot="1" x14ac:dyDescent="0.35">
      <c r="A17" s="13">
        <v>13</v>
      </c>
      <c r="B17" s="11" t="s">
        <v>85</v>
      </c>
      <c r="C17" s="11" t="s">
        <v>80</v>
      </c>
      <c r="D17" s="11" t="s">
        <v>117</v>
      </c>
      <c r="E17" s="32" t="str">
        <f t="shared" si="0"/>
        <v>1-300|12-15|20-35</v>
      </c>
      <c r="F17" s="16">
        <v>10</v>
      </c>
      <c r="G17" s="35">
        <v>121</v>
      </c>
      <c r="K17" s="16" t="s">
        <v>70</v>
      </c>
      <c r="L17" s="22">
        <v>300</v>
      </c>
      <c r="M17" s="16" t="s">
        <v>47</v>
      </c>
      <c r="N17" s="16">
        <v>12</v>
      </c>
      <c r="O17" s="16">
        <v>15</v>
      </c>
      <c r="P17" s="16" t="s">
        <v>52</v>
      </c>
      <c r="Q17" s="16">
        <v>20</v>
      </c>
      <c r="R17" s="16">
        <v>35</v>
      </c>
    </row>
    <row r="18" spans="1:18" ht="14.5" thickBot="1" x14ac:dyDescent="0.35">
      <c r="A18" s="13">
        <v>14</v>
      </c>
      <c r="B18" s="11" t="s">
        <v>86</v>
      </c>
      <c r="C18" s="11" t="s">
        <v>80</v>
      </c>
      <c r="D18" s="11" t="s">
        <v>118</v>
      </c>
      <c r="E18" s="32" t="str">
        <f t="shared" si="0"/>
        <v>1-980|3-200|19-45</v>
      </c>
      <c r="F18" s="16">
        <v>10</v>
      </c>
      <c r="G18" s="35">
        <v>122</v>
      </c>
      <c r="K18" s="16" t="s">
        <v>70</v>
      </c>
      <c r="L18" s="22">
        <v>980</v>
      </c>
      <c r="M18" s="16" t="s">
        <v>48</v>
      </c>
      <c r="N18" s="16">
        <v>3</v>
      </c>
      <c r="O18" s="16">
        <v>200</v>
      </c>
      <c r="P18" s="16" t="s">
        <v>46</v>
      </c>
      <c r="Q18" s="16">
        <v>19</v>
      </c>
      <c r="R18" s="16">
        <v>45</v>
      </c>
    </row>
    <row r="19" spans="1:18" ht="14.5" thickBot="1" x14ac:dyDescent="0.35">
      <c r="A19" s="13">
        <v>15</v>
      </c>
      <c r="B19" s="11" t="s">
        <v>87</v>
      </c>
      <c r="C19" s="11" t="s">
        <v>80</v>
      </c>
      <c r="D19" s="11" t="s">
        <v>119</v>
      </c>
      <c r="E19" s="32" t="str">
        <f t="shared" si="0"/>
        <v>1-1280|8-10000|102-100</v>
      </c>
      <c r="F19" s="16">
        <v>10</v>
      </c>
      <c r="G19" s="35">
        <v>123</v>
      </c>
      <c r="K19" s="16" t="s">
        <v>70</v>
      </c>
      <c r="L19" s="22">
        <v>1280</v>
      </c>
      <c r="M19" s="16" t="s">
        <v>58</v>
      </c>
      <c r="N19" s="16">
        <v>8</v>
      </c>
      <c r="O19" s="16">
        <v>10000</v>
      </c>
      <c r="P19" s="16" t="s">
        <v>54</v>
      </c>
      <c r="Q19" s="16">
        <v>102</v>
      </c>
      <c r="R19" s="16">
        <v>100</v>
      </c>
    </row>
    <row r="20" spans="1:18" ht="14.5" thickBot="1" x14ac:dyDescent="0.35">
      <c r="A20" s="13">
        <v>16</v>
      </c>
      <c r="B20" s="11" t="s">
        <v>88</v>
      </c>
      <c r="C20" s="11" t="s">
        <v>80</v>
      </c>
      <c r="D20" s="11" t="s">
        <v>120</v>
      </c>
      <c r="E20" s="32" t="str">
        <f t="shared" si="0"/>
        <v>1-1980|336-12000|335-51</v>
      </c>
      <c r="F20" s="16">
        <v>10</v>
      </c>
      <c r="G20" s="35">
        <v>124</v>
      </c>
      <c r="K20" s="16" t="s">
        <v>70</v>
      </c>
      <c r="L20" s="16">
        <v>1980</v>
      </c>
      <c r="M20" s="16" t="s">
        <v>53</v>
      </c>
      <c r="N20" s="16">
        <v>336</v>
      </c>
      <c r="O20" s="16">
        <v>12000</v>
      </c>
      <c r="P20" s="16" t="s">
        <v>59</v>
      </c>
      <c r="Q20" s="16">
        <v>335</v>
      </c>
      <c r="R20" s="16">
        <v>51</v>
      </c>
    </row>
    <row r="21" spans="1:18" ht="14.5" thickBot="1" x14ac:dyDescent="0.35">
      <c r="A21" s="13">
        <v>17</v>
      </c>
      <c r="B21" s="11" t="s">
        <v>89</v>
      </c>
      <c r="C21" s="11" t="s">
        <v>80</v>
      </c>
      <c r="D21" s="11" t="s">
        <v>122</v>
      </c>
      <c r="E21" s="32" t="str">
        <f t="shared" si="0"/>
        <v>1-1980|85-15|99-3</v>
      </c>
      <c r="F21" s="16">
        <v>10</v>
      </c>
      <c r="G21" s="35">
        <v>125</v>
      </c>
      <c r="K21" s="16" t="s">
        <v>70</v>
      </c>
      <c r="L21" s="16">
        <v>1980</v>
      </c>
      <c r="M21" s="16" t="s">
        <v>57</v>
      </c>
      <c r="N21" s="16">
        <v>85</v>
      </c>
      <c r="O21" s="16">
        <v>15</v>
      </c>
      <c r="P21" s="16" t="s">
        <v>60</v>
      </c>
      <c r="Q21" s="16">
        <v>99</v>
      </c>
      <c r="R21" s="16">
        <v>3</v>
      </c>
    </row>
    <row r="22" spans="1:18" ht="14.5" thickBot="1" x14ac:dyDescent="0.35">
      <c r="A22" s="13">
        <v>18</v>
      </c>
      <c r="B22" s="11" t="s">
        <v>90</v>
      </c>
      <c r="C22" s="11" t="s">
        <v>80</v>
      </c>
      <c r="D22" s="11" t="s">
        <v>121</v>
      </c>
      <c r="E22" s="32" t="str">
        <f t="shared" si="0"/>
        <v>1-1980|18-10|11-3</v>
      </c>
      <c r="F22" s="16">
        <v>10</v>
      </c>
      <c r="G22" s="35">
        <v>126</v>
      </c>
      <c r="K22" s="16" t="s">
        <v>70</v>
      </c>
      <c r="L22" s="16">
        <v>1980</v>
      </c>
      <c r="M22" s="16" t="s">
        <v>61</v>
      </c>
      <c r="N22" s="16">
        <v>18</v>
      </c>
      <c r="O22" s="16">
        <v>10</v>
      </c>
      <c r="P22" s="19" t="s">
        <v>62</v>
      </c>
      <c r="Q22" s="19" t="s">
        <v>78</v>
      </c>
      <c r="R22" s="16">
        <v>3</v>
      </c>
    </row>
    <row r="23" spans="1:18" ht="14.5" thickBot="1" x14ac:dyDescent="0.35">
      <c r="A23" s="13">
        <v>19</v>
      </c>
      <c r="B23" s="11" t="s">
        <v>91</v>
      </c>
      <c r="C23" s="12">
        <v>2</v>
      </c>
      <c r="D23" s="11" t="s">
        <v>123</v>
      </c>
      <c r="E23" s="32" t="str">
        <f t="shared" si="0"/>
        <v>1-3280|293-50|106-5000</v>
      </c>
      <c r="F23" s="16">
        <v>10</v>
      </c>
      <c r="G23" s="35">
        <v>411</v>
      </c>
      <c r="K23" s="16" t="s">
        <v>70</v>
      </c>
      <c r="L23" s="16">
        <v>3280</v>
      </c>
      <c r="M23" s="16" t="s">
        <v>63</v>
      </c>
      <c r="N23" s="16">
        <v>293</v>
      </c>
      <c r="O23" s="16">
        <v>50</v>
      </c>
      <c r="P23" s="16" t="s">
        <v>64</v>
      </c>
      <c r="Q23" s="16">
        <v>106</v>
      </c>
      <c r="R23" s="16">
        <v>5000</v>
      </c>
    </row>
    <row r="24" spans="1:18" ht="14.5" thickBot="1" x14ac:dyDescent="0.35">
      <c r="A24" s="13">
        <v>20</v>
      </c>
      <c r="B24" s="11" t="s">
        <v>92</v>
      </c>
      <c r="C24" s="11" t="s">
        <v>41</v>
      </c>
      <c r="D24" s="11" t="s">
        <v>124</v>
      </c>
      <c r="E24" s="32" t="str">
        <f t="shared" si="0"/>
        <v>1-6480|335-150|336-50000</v>
      </c>
      <c r="F24" s="16">
        <v>10</v>
      </c>
      <c r="G24" s="35">
        <v>412</v>
      </c>
      <c r="K24" s="16" t="s">
        <v>70</v>
      </c>
      <c r="L24" s="16">
        <v>6480</v>
      </c>
      <c r="M24" s="16" t="s">
        <v>59</v>
      </c>
      <c r="N24" s="16">
        <v>335</v>
      </c>
      <c r="O24" s="16">
        <v>150</v>
      </c>
      <c r="P24" s="16" t="s">
        <v>53</v>
      </c>
      <c r="Q24" s="16">
        <v>336</v>
      </c>
      <c r="R24" s="16">
        <v>50000</v>
      </c>
    </row>
    <row r="25" spans="1:18" ht="14.5" thickBot="1" x14ac:dyDescent="0.35">
      <c r="A25" s="13">
        <v>21</v>
      </c>
      <c r="B25" s="11" t="s">
        <v>93</v>
      </c>
      <c r="C25" s="11" t="s">
        <v>81</v>
      </c>
      <c r="D25" s="11" t="s">
        <v>106</v>
      </c>
      <c r="E25" s="32" t="s">
        <v>102</v>
      </c>
      <c r="F25" s="33">
        <v>1</v>
      </c>
    </row>
    <row r="26" spans="1:18" ht="14.5" thickBot="1" x14ac:dyDescent="0.35">
      <c r="A26" s="13">
        <v>22</v>
      </c>
      <c r="B26" s="11" t="s">
        <v>94</v>
      </c>
      <c r="C26" s="11" t="s">
        <v>81</v>
      </c>
      <c r="D26" s="11" t="s">
        <v>125</v>
      </c>
      <c r="E26" s="32" t="str">
        <f t="shared" si="0"/>
        <v>1-3280|335-66|336-25000</v>
      </c>
      <c r="F26" s="16">
        <v>99</v>
      </c>
      <c r="G26" s="35">
        <v>413</v>
      </c>
      <c r="K26" s="16" t="s">
        <v>70</v>
      </c>
      <c r="L26" s="16">
        <v>3280</v>
      </c>
      <c r="M26" s="16" t="s">
        <v>59</v>
      </c>
      <c r="N26" s="16">
        <v>335</v>
      </c>
      <c r="O26" s="16">
        <v>66</v>
      </c>
      <c r="P26" s="16" t="s">
        <v>53</v>
      </c>
      <c r="Q26" s="16">
        <v>336</v>
      </c>
      <c r="R26" s="16">
        <v>25000</v>
      </c>
    </row>
    <row r="27" spans="1:18" ht="14.5" thickBot="1" x14ac:dyDescent="0.35">
      <c r="A27" s="13">
        <v>23</v>
      </c>
      <c r="B27" s="11" t="s">
        <v>95</v>
      </c>
      <c r="C27" s="11" t="s">
        <v>81</v>
      </c>
      <c r="D27" s="11" t="s">
        <v>126</v>
      </c>
      <c r="E27" s="32" t="str">
        <f t="shared" si="0"/>
        <v>1-3280|18-30|102-120</v>
      </c>
      <c r="F27" s="16">
        <v>99</v>
      </c>
      <c r="G27" s="35">
        <v>414</v>
      </c>
      <c r="K27" s="16" t="s">
        <v>70</v>
      </c>
      <c r="L27" s="16">
        <v>3280</v>
      </c>
      <c r="M27" s="16" t="s">
        <v>61</v>
      </c>
      <c r="N27" s="16">
        <v>18</v>
      </c>
      <c r="O27" s="16">
        <v>30</v>
      </c>
      <c r="P27" s="16" t="s">
        <v>54</v>
      </c>
      <c r="Q27" s="16">
        <v>102</v>
      </c>
      <c r="R27" s="16">
        <v>120</v>
      </c>
    </row>
    <row r="28" spans="1:18" ht="14.5" thickBot="1" x14ac:dyDescent="0.35">
      <c r="A28" s="13">
        <v>24</v>
      </c>
      <c r="B28" s="11" t="s">
        <v>96</v>
      </c>
      <c r="C28" s="11" t="s">
        <v>81</v>
      </c>
      <c r="D28" s="11" t="s">
        <v>127</v>
      </c>
      <c r="E28" s="32" t="str">
        <f t="shared" si="0"/>
        <v>1-6480|311-1|99-40</v>
      </c>
      <c r="F28" s="16">
        <v>99</v>
      </c>
      <c r="G28" s="35">
        <v>415</v>
      </c>
      <c r="K28" s="16" t="s">
        <v>70</v>
      </c>
      <c r="L28" s="22">
        <v>6480</v>
      </c>
      <c r="M28" s="15" t="s">
        <v>65</v>
      </c>
      <c r="N28" s="15">
        <v>311</v>
      </c>
      <c r="O28" s="15">
        <v>1</v>
      </c>
      <c r="P28" s="16" t="s">
        <v>60</v>
      </c>
      <c r="Q28" s="27">
        <v>99</v>
      </c>
      <c r="R28" s="20">
        <v>40</v>
      </c>
    </row>
    <row r="29" spans="1:18" ht="14.5" thickBot="1" x14ac:dyDescent="0.35">
      <c r="A29" s="13">
        <v>25</v>
      </c>
      <c r="B29" s="11" t="s">
        <v>97</v>
      </c>
      <c r="C29" s="11" t="s">
        <v>81</v>
      </c>
      <c r="D29" s="11" t="s">
        <v>128</v>
      </c>
      <c r="E29" s="32" t="str">
        <f t="shared" si="0"/>
        <v>1-6480|333-500|105-300000</v>
      </c>
      <c r="F29" s="16">
        <v>99</v>
      </c>
      <c r="G29" s="35">
        <v>416</v>
      </c>
      <c r="K29" s="16" t="s">
        <v>70</v>
      </c>
      <c r="L29" s="22">
        <v>6480</v>
      </c>
      <c r="M29" s="21" t="s">
        <v>66</v>
      </c>
      <c r="N29" s="24" t="s">
        <v>71</v>
      </c>
      <c r="O29" s="22">
        <v>500</v>
      </c>
      <c r="P29" s="21" t="s">
        <v>67</v>
      </c>
      <c r="Q29" s="24" t="s">
        <v>79</v>
      </c>
      <c r="R29" s="22">
        <v>300000</v>
      </c>
    </row>
    <row r="30" spans="1:18" ht="14.5" thickBot="1" x14ac:dyDescent="0.35">
      <c r="A30" s="13">
        <v>26</v>
      </c>
      <c r="B30" s="11" t="s">
        <v>98</v>
      </c>
      <c r="C30" s="11" t="s">
        <v>81</v>
      </c>
      <c r="D30" s="11" t="s">
        <v>129</v>
      </c>
      <c r="E30" s="32" t="str">
        <f>_xlfn.CONCAT("1","-",L30,"|",N30,"-",O30)</f>
        <v>1-6480|403-1</v>
      </c>
      <c r="F30" s="16">
        <v>99</v>
      </c>
      <c r="G30" s="35">
        <v>417</v>
      </c>
      <c r="K30" s="16" t="s">
        <v>70</v>
      </c>
      <c r="L30" s="22">
        <v>6480</v>
      </c>
      <c r="M30" s="21" t="s">
        <v>68</v>
      </c>
      <c r="N30" s="24" t="s">
        <v>72</v>
      </c>
      <c r="O30" s="22">
        <v>1</v>
      </c>
      <c r="P30" s="21"/>
      <c r="Q30" s="24"/>
      <c r="R30" s="22"/>
    </row>
    <row r="31" spans="1:18" ht="14.5" thickBot="1" x14ac:dyDescent="0.35">
      <c r="A31" s="13">
        <v>27</v>
      </c>
      <c r="B31" s="11" t="s">
        <v>99</v>
      </c>
      <c r="C31" s="11" t="s">
        <v>81</v>
      </c>
      <c r="D31" s="11" t="s">
        <v>130</v>
      </c>
      <c r="E31" s="32" t="str">
        <f t="shared" si="0"/>
        <v>1-6480|409-1|102-150</v>
      </c>
      <c r="F31" s="16">
        <v>99</v>
      </c>
      <c r="G31" s="35">
        <v>418</v>
      </c>
      <c r="K31" s="16" t="s">
        <v>70</v>
      </c>
      <c r="L31" s="22">
        <v>6480</v>
      </c>
      <c r="M31" s="21" t="s">
        <v>69</v>
      </c>
      <c r="N31" s="24" t="s">
        <v>73</v>
      </c>
      <c r="O31" s="22">
        <v>1</v>
      </c>
      <c r="P31" s="22" t="s">
        <v>54</v>
      </c>
      <c r="Q31" s="22">
        <v>102</v>
      </c>
      <c r="R31" s="22">
        <v>150</v>
      </c>
    </row>
    <row r="32" spans="1:18" ht="14.5" thickBot="1" x14ac:dyDescent="0.35">
      <c r="A32" s="13">
        <v>28</v>
      </c>
      <c r="B32" s="11" t="s">
        <v>100</v>
      </c>
      <c r="C32" s="11" t="s">
        <v>81</v>
      </c>
      <c r="D32" s="11" t="s">
        <v>131</v>
      </c>
      <c r="E32" s="32" t="str">
        <f t="shared" si="0"/>
        <v>1-6480|102-300|336-50000</v>
      </c>
      <c r="F32" s="16">
        <v>99</v>
      </c>
      <c r="G32" s="35">
        <v>419</v>
      </c>
      <c r="K32" s="16" t="s">
        <v>70</v>
      </c>
      <c r="L32" s="22">
        <v>6480</v>
      </c>
      <c r="M32" s="22" t="s">
        <v>54</v>
      </c>
      <c r="N32" s="22">
        <v>102</v>
      </c>
      <c r="O32" s="22">
        <v>300</v>
      </c>
      <c r="P32" s="22" t="s">
        <v>53</v>
      </c>
      <c r="Q32" s="22">
        <v>336</v>
      </c>
      <c r="R32" s="22">
        <v>50000</v>
      </c>
    </row>
  </sheetData>
  <sortState xmlns:xlrd2="http://schemas.microsoft.com/office/spreadsheetml/2017/richdata2" ref="A2:G33">
    <sortCondition ref="A1:A33"/>
  </sortState>
  <phoneticPr fontId="6" type="noConversion"/>
  <conditionalFormatting sqref="B1:B1048576">
    <cfRule type="duplicateValues" dxfId="5" priority="3"/>
  </conditionalFormatting>
  <conditionalFormatting sqref="B4:B5 B1 B7 B9 B11 B13 B15:B16 B18 B20 B22 B24:B1048576">
    <cfRule type="duplicateValues" dxfId="4" priority="9"/>
  </conditionalFormatting>
  <conditionalFormatting sqref="G15:J15 G2:J3 G17:J22">
    <cfRule type="duplicateValues" dxfId="3" priority="22"/>
    <cfRule type="duplicateValues" dxfId="2" priority="23"/>
  </conditionalFormatting>
  <conditionalFormatting sqref="G23:J24 G26:J32">
    <cfRule type="duplicateValues" dxfId="1" priority="36"/>
    <cfRule type="duplicateValues" dxfId="0" priority="37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3">
      <c r="A2" s="1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3">
      <c r="A3" s="1" t="s">
        <v>4</v>
      </c>
      <c r="B3" s="2" t="s">
        <v>21</v>
      </c>
      <c r="C3" s="2" t="s">
        <v>21</v>
      </c>
      <c r="D3" s="2" t="s">
        <v>21</v>
      </c>
      <c r="E3" s="2" t="s">
        <v>5</v>
      </c>
      <c r="F3" s="2" t="s">
        <v>5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2015-06-06T02:19:00Z</dcterms:created>
  <dcterms:modified xsi:type="dcterms:W3CDTF">2024-04-29T06:13:17Z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