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/>
  <mc:AlternateContent xmlns:mc="http://schemas.openxmlformats.org/markup-compatibility/2006">
    <mc:Choice Requires="x15">
      <x15ac:absPath xmlns:x15ac="http://schemas.microsoft.com/office/spreadsheetml/2010/11/ac" url="D:\excel\trunk\"/>
    </mc:Choice>
  </mc:AlternateContent>
  <xr:revisionPtr revIDLastSave="0" documentId="13_ncr:1_{5A82087C-E596-46B3-B19F-317AAA65129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导出" sheetId="2" r:id="rId1"/>
    <sheet name="编辑" sheetId="1" r:id="rId2"/>
    <sheet name="Sheet3" sheetId="3" r:id="rId3"/>
    <sheet name="Sheet1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59" i="2" l="1"/>
  <c r="M58" i="2"/>
  <c r="M53" i="2"/>
  <c r="M52" i="2"/>
  <c r="M50" i="2"/>
  <c r="M6" i="2"/>
  <c r="M7" i="2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5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王子豪</author>
  </authors>
  <commentList>
    <comment ref="D1" authorId="0" shapeId="0" xr:uid="{64FBC8AC-58C6-4937-BE9E-392FBE2468F9}">
      <text>
        <r>
          <rPr>
            <b/>
            <sz val="9"/>
            <color indexed="81"/>
            <rFont val="宋体"/>
            <family val="3"/>
            <charset val="134"/>
          </rPr>
          <t>王子豪
集齐套装时，装备物品框的背景颜色</t>
        </r>
      </text>
    </comment>
    <comment ref="E1" authorId="0" shapeId="0" xr:uid="{00000000-0006-0000-0000-000001000000}">
      <text>
        <r>
          <rPr>
            <b/>
            <sz val="9"/>
            <rFont val="宋体"/>
            <family val="3"/>
            <charset val="134"/>
          </rPr>
          <t>王子豪:</t>
        </r>
        <r>
          <rPr>
            <sz val="9"/>
            <rFont val="宋体"/>
            <family val="3"/>
            <charset val="134"/>
          </rPr>
          <t xml:space="preserve">
2：绿
3：蓝
4：紫
5：金</t>
        </r>
      </text>
    </comment>
    <comment ref="C2" authorId="0" shapeId="0" xr:uid="{D4D55930-8B8B-447F-A1B5-8F873872B271}">
      <text>
        <r>
          <rPr>
            <b/>
            <sz val="9"/>
            <color indexed="81"/>
            <rFont val="宋体"/>
            <family val="3"/>
            <charset val="134"/>
          </rPr>
          <t>王子豪:</t>
        </r>
        <r>
          <rPr>
            <sz val="9"/>
            <color indexed="81"/>
            <rFont val="宋体"/>
            <family val="3"/>
            <charset val="134"/>
          </rPr>
          <t xml:space="preserve">
需要与f_id一致</t>
        </r>
      </text>
    </comment>
  </commentList>
</comments>
</file>

<file path=xl/sharedStrings.xml><?xml version="1.0" encoding="utf-8"?>
<sst xmlns="http://schemas.openxmlformats.org/spreadsheetml/2006/main" count="119" uniqueCount="102">
  <si>
    <t>id</t>
  </si>
  <si>
    <t>套装id</t>
  </si>
  <si>
    <t>套装稀有度</t>
  </si>
  <si>
    <t>套装部件数量</t>
  </si>
  <si>
    <t>头盔id</t>
  </si>
  <si>
    <t>铠甲id</t>
  </si>
  <si>
    <t>武器id</t>
  </si>
  <si>
    <t>盾牌id</t>
  </si>
  <si>
    <t>坐骑id</t>
  </si>
  <si>
    <t>翅膀id</t>
  </si>
  <si>
    <t>套装属性</t>
  </si>
  <si>
    <t>f_id</t>
  </si>
  <si>
    <t>f_Costumesid</t>
  </si>
  <si>
    <t>f_CostumesQuality</t>
  </si>
  <si>
    <t>f_CostumesAmount</t>
  </si>
  <si>
    <t>f_2</t>
  </si>
  <si>
    <t>f_5</t>
  </si>
  <si>
    <t>f_9</t>
  </si>
  <si>
    <t>f_12</t>
  </si>
  <si>
    <t>f_14</t>
  </si>
  <si>
    <t>f_13</t>
  </si>
  <si>
    <t>f_SuitID</t>
  </si>
  <si>
    <t>uint32</t>
  </si>
  <si>
    <t>byte</t>
  </si>
  <si>
    <t>string</t>
  </si>
  <si>
    <t>名字</t>
  </si>
  <si>
    <r>
      <rPr>
        <sz val="11"/>
        <color theme="1"/>
        <rFont val="等线"/>
        <family val="3"/>
        <charset val="134"/>
        <scheme val="minor"/>
      </rPr>
      <t>名字(英</t>
    </r>
    <r>
      <rPr>
        <sz val="11"/>
        <color theme="1"/>
        <rFont val="等线"/>
        <family val="3"/>
        <charset val="134"/>
        <scheme val="minor"/>
      </rPr>
      <t>)</t>
    </r>
  </si>
  <si>
    <t>图标</t>
  </si>
  <si>
    <t>选中效果</t>
  </si>
  <si>
    <t>动画</t>
  </si>
  <si>
    <r>
      <rPr>
        <sz val="11"/>
        <color theme="1"/>
        <rFont val="等线"/>
        <family val="3"/>
        <charset val="134"/>
        <scheme val="minor"/>
      </rPr>
      <t>f</t>
    </r>
    <r>
      <rPr>
        <sz val="11"/>
        <color theme="1"/>
        <rFont val="等线"/>
        <family val="3"/>
        <charset val="134"/>
        <scheme val="minor"/>
      </rPr>
      <t>_name</t>
    </r>
  </si>
  <si>
    <r>
      <rPr>
        <sz val="11"/>
        <color theme="1"/>
        <rFont val="等线"/>
        <family val="3"/>
        <charset val="134"/>
        <scheme val="minor"/>
      </rPr>
      <t>f</t>
    </r>
    <r>
      <rPr>
        <sz val="11"/>
        <color theme="1"/>
        <rFont val="等线"/>
        <family val="3"/>
        <charset val="134"/>
        <scheme val="minor"/>
      </rPr>
      <t>_name_en</t>
    </r>
  </si>
  <si>
    <t>f_icon</t>
  </si>
  <si>
    <t>f_icon_on</t>
  </si>
  <si>
    <t>f_anim</t>
  </si>
  <si>
    <r>
      <rPr>
        <sz val="11"/>
        <color theme="1"/>
        <rFont val="等线"/>
        <family val="3"/>
        <charset val="134"/>
        <scheme val="minor"/>
      </rPr>
      <t>s</t>
    </r>
    <r>
      <rPr>
        <sz val="11"/>
        <color theme="1"/>
        <rFont val="等线"/>
        <family val="3"/>
        <charset val="134"/>
        <scheme val="minor"/>
      </rPr>
      <t>tring</t>
    </r>
  </si>
  <si>
    <t>套装名</t>
    <phoneticPr fontId="3" type="noConversion"/>
  </si>
  <si>
    <t>f_Name</t>
    <phoneticPr fontId="3" type="noConversion"/>
  </si>
  <si>
    <t>string</t>
    <phoneticPr fontId="3" type="noConversion"/>
  </si>
  <si>
    <t>华雄</t>
  </si>
  <si>
    <t>颜良</t>
  </si>
  <si>
    <t>文丑</t>
  </si>
  <si>
    <t>袁绍</t>
  </si>
  <si>
    <t>董卓</t>
  </si>
  <si>
    <t>吕布</t>
  </si>
  <si>
    <t>典韦</t>
  </si>
  <si>
    <t>乐进</t>
  </si>
  <si>
    <t>于禁</t>
  </si>
  <si>
    <t>张郃</t>
  </si>
  <si>
    <t>徐晃</t>
  </si>
  <si>
    <t>张辽</t>
  </si>
  <si>
    <t>许褚</t>
  </si>
  <si>
    <t>凌统</t>
  </si>
  <si>
    <t>黄盖</t>
  </si>
  <si>
    <t>甘宁</t>
  </si>
  <si>
    <t>太史慈</t>
  </si>
  <si>
    <t>吕蒙</t>
  </si>
  <si>
    <t>孙策</t>
  </si>
  <si>
    <t>关平</t>
  </si>
  <si>
    <t>孟获</t>
  </si>
  <si>
    <t>魏延</t>
  </si>
  <si>
    <t>姜维</t>
  </si>
  <si>
    <t>庞统</t>
  </si>
  <si>
    <t>诸葛亮</t>
  </si>
  <si>
    <t>丁奉</t>
  </si>
  <si>
    <t>程普</t>
  </si>
  <si>
    <t>鲁肃</t>
  </si>
  <si>
    <t>陆逊</t>
  </si>
  <si>
    <t>周瑜</t>
  </si>
  <si>
    <t>孙权</t>
  </si>
  <si>
    <t>夏侯渊</t>
  </si>
  <si>
    <t>夏侯惇</t>
  </si>
  <si>
    <t>曹仁</t>
  </si>
  <si>
    <t>曹丕</t>
  </si>
  <si>
    <t>司马懿</t>
  </si>
  <si>
    <t>曹操</t>
  </si>
  <si>
    <t>黄忠</t>
  </si>
  <si>
    <t>马超</t>
  </si>
  <si>
    <t>赵云</t>
  </si>
  <si>
    <t>张飞</t>
  </si>
  <si>
    <t>关羽</t>
  </si>
  <si>
    <t>刘备</t>
  </si>
  <si>
    <t>星辰套装</t>
    <phoneticPr fontId="3" type="noConversion"/>
  </si>
  <si>
    <t>10002:100|10004:800|10005:800</t>
    <phoneticPr fontId="3" type="noConversion"/>
  </si>
  <si>
    <t>未来战士</t>
    <phoneticPr fontId="3" type="noConversion"/>
  </si>
  <si>
    <t>10002:100|10003:4000|10005:800</t>
    <phoneticPr fontId="3" type="noConversion"/>
  </si>
  <si>
    <t>乱世新星</t>
    <phoneticPr fontId="3" type="noConversion"/>
  </si>
  <si>
    <t>海滩救生员</t>
    <phoneticPr fontId="3" type="noConversion"/>
  </si>
  <si>
    <t>潜水练习生</t>
    <phoneticPr fontId="3" type="noConversion"/>
  </si>
  <si>
    <t>魔音乐团</t>
    <phoneticPr fontId="3" type="noConversion"/>
  </si>
  <si>
    <t>套装单件品质展示</t>
    <phoneticPr fontId="3" type="noConversion"/>
  </si>
  <si>
    <t>f_equipQuality</t>
    <phoneticPr fontId="3" type="noConversion"/>
  </si>
  <si>
    <t>byte</t>
    <phoneticPr fontId="3" type="noConversion"/>
  </si>
  <si>
    <t>龙吟关羽</t>
    <phoneticPr fontId="3" type="noConversion"/>
  </si>
  <si>
    <t>虎啸张飞</t>
    <phoneticPr fontId="3" type="noConversion"/>
  </si>
  <si>
    <t>仁德刘备</t>
    <phoneticPr fontId="3" type="noConversion"/>
  </si>
  <si>
    <t>10002:100|10004:1000</t>
    <phoneticPr fontId="3" type="noConversion"/>
  </si>
  <si>
    <t>10003:2000|10004:800</t>
    <phoneticPr fontId="3" type="noConversion"/>
  </si>
  <si>
    <t>10003:2000|10005:1200</t>
    <phoneticPr fontId="3" type="noConversion"/>
  </si>
  <si>
    <t>密林妖藤</t>
    <phoneticPr fontId="3" type="noConversion"/>
  </si>
  <si>
    <t>万圣节女巫</t>
    <phoneticPr fontId="3" type="noConversion"/>
  </si>
  <si>
    <t>无名雪人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</si>
</sst>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等线"/>
      <charset val="134"/>
      <scheme val="minor"/>
    </font>
    <font>
      <b/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10"/>
      <color theme="1"/>
      <name val="等线"/>
      <family val="3"/>
      <charset val="134"/>
      <scheme val="minor"/>
    </font>
    <font>
      <sz val="10"/>
      <color rgb="FF000000"/>
      <name val="等线"/>
      <family val="3"/>
      <charset val="134"/>
      <scheme val="minor"/>
    </font>
    <font>
      <sz val="9"/>
      <color indexed="81"/>
      <name val="宋体"/>
      <family val="3"/>
      <charset val="134"/>
    </font>
    <font>
      <b/>
      <sz val="9"/>
      <color indexed="81"/>
      <name val="宋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0" fillId="0" borderId="0" xfId="0" applyAlignment="1">
      <alignment horizontal="right"/>
    </xf>
    <xf numFmtId="0" fontId="0" fillId="2" borderId="0" xfId="0" applyFill="1" applyAlignment="1">
      <alignment horizontal="right"/>
    </xf>
    <xf numFmtId="0" fontId="5" fillId="0" borderId="0" xfId="0" applyFont="1" applyAlignment="1">
      <alignment horizontal="right" vertical="center"/>
    </xf>
    <xf numFmtId="49" fontId="0" fillId="0" borderId="0" xfId="0" applyNumberFormat="1" applyAlignment="1">
      <alignment horizontal="right"/>
    </xf>
    <xf numFmtId="0" fontId="6" fillId="0" borderId="0" xfId="0" applyFont="1" applyAlignment="1">
      <alignment horizontal="right" vertical="center"/>
    </xf>
    <xf numFmtId="0" fontId="0" fillId="3" borderId="0" xfId="0" applyFill="1" applyAlignment="1">
      <alignment horizontal="right"/>
    </xf>
    <xf numFmtId="0" fontId="0" fillId="4" borderId="0" xfId="0" applyFill="1" applyAlignment="1">
      <alignment horizontal="right"/>
    </xf>
    <xf numFmtId="0" fontId="4" fillId="0" borderId="0" xfId="0" applyFont="1" applyAlignment="1">
      <alignment horizontal="right"/>
    </xf>
  </cellXfs>
  <cellStyles count="1">
    <cellStyle name="常规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59"/>
  <sheetViews>
    <sheetView tabSelected="1" topLeftCell="A22" zoomScale="85" zoomScaleNormal="85" workbookViewId="0">
      <selection activeCell="O60" sqref="O60"/>
    </sheetView>
  </sheetViews>
  <sheetFormatPr defaultColWidth="9" defaultRowHeight="14.25" x14ac:dyDescent="0.2"/>
  <cols>
    <col min="1" max="1" width="9" style="5"/>
    <col min="2" max="2" width="16.25" style="5" bestFit="1" customWidth="1"/>
    <col min="3" max="3" width="12.75" style="5" customWidth="1"/>
    <col min="4" max="4" width="17.25" style="5" bestFit="1" customWidth="1"/>
    <col min="5" max="5" width="16.75" style="5" customWidth="1"/>
    <col min="6" max="6" width="17.75" style="5" customWidth="1"/>
    <col min="7" max="7" width="12.875" style="5" customWidth="1"/>
    <col min="8" max="8" width="9" style="5"/>
    <col min="9" max="9" width="11.5" style="5" customWidth="1"/>
    <col min="10" max="12" width="9" style="5"/>
    <col min="13" max="13" width="20.625" style="5" bestFit="1" customWidth="1"/>
    <col min="14" max="17" width="9" style="5" customWidth="1"/>
    <col min="18" max="16384" width="9" style="5"/>
  </cols>
  <sheetData>
    <row r="1" spans="1:17" x14ac:dyDescent="0.2">
      <c r="A1" s="3" t="s">
        <v>0</v>
      </c>
      <c r="B1" s="4" t="s">
        <v>36</v>
      </c>
      <c r="C1" s="3" t="s">
        <v>1</v>
      </c>
      <c r="D1" s="4" t="s">
        <v>90</v>
      </c>
      <c r="E1" s="3" t="s">
        <v>2</v>
      </c>
      <c r="F1" s="5" t="s">
        <v>3</v>
      </c>
      <c r="G1" s="5" t="s">
        <v>4</v>
      </c>
      <c r="H1" s="5" t="s">
        <v>5</v>
      </c>
      <c r="I1" s="5" t="s">
        <v>6</v>
      </c>
      <c r="J1" s="5" t="s">
        <v>7</v>
      </c>
      <c r="K1" s="5" t="s">
        <v>8</v>
      </c>
      <c r="L1" s="5" t="s">
        <v>9</v>
      </c>
      <c r="M1" s="5" t="s">
        <v>10</v>
      </c>
    </row>
    <row r="2" spans="1:17" x14ac:dyDescent="0.2">
      <c r="A2" s="3" t="s">
        <v>11</v>
      </c>
      <c r="B2" s="4" t="s">
        <v>37</v>
      </c>
      <c r="C2" s="3" t="s">
        <v>12</v>
      </c>
      <c r="D2" s="4" t="s">
        <v>91</v>
      </c>
      <c r="E2" s="3" t="s">
        <v>13</v>
      </c>
      <c r="F2" s="5" t="s">
        <v>14</v>
      </c>
      <c r="G2" s="5" t="s">
        <v>15</v>
      </c>
      <c r="H2" s="5" t="s">
        <v>16</v>
      </c>
      <c r="I2" s="5" t="s">
        <v>17</v>
      </c>
      <c r="J2" s="5" t="s">
        <v>18</v>
      </c>
      <c r="K2" s="5" t="s">
        <v>19</v>
      </c>
      <c r="L2" s="5" t="s">
        <v>20</v>
      </c>
      <c r="M2" s="5" t="s">
        <v>21</v>
      </c>
    </row>
    <row r="3" spans="1:17" x14ac:dyDescent="0.2">
      <c r="A3" s="3" t="s">
        <v>22</v>
      </c>
      <c r="B3" s="4" t="s">
        <v>38</v>
      </c>
      <c r="C3" s="3" t="s">
        <v>23</v>
      </c>
      <c r="D3" s="4" t="s">
        <v>92</v>
      </c>
      <c r="E3" s="3" t="s">
        <v>23</v>
      </c>
      <c r="F3" s="5" t="s">
        <v>23</v>
      </c>
      <c r="G3" s="5" t="s">
        <v>23</v>
      </c>
      <c r="H3" s="5" t="s">
        <v>23</v>
      </c>
      <c r="I3" s="5" t="s">
        <v>23</v>
      </c>
      <c r="J3" s="5" t="s">
        <v>23</v>
      </c>
      <c r="K3" s="5" t="s">
        <v>23</v>
      </c>
      <c r="L3" s="5" t="s">
        <v>23</v>
      </c>
      <c r="M3" s="5" t="s">
        <v>24</v>
      </c>
    </row>
    <row r="4" spans="1:17" x14ac:dyDescent="0.2">
      <c r="A4" s="3">
        <v>1</v>
      </c>
      <c r="B4" s="3">
        <v>1</v>
      </c>
      <c r="C4" s="3">
        <v>1</v>
      </c>
      <c r="D4" s="3">
        <v>1</v>
      </c>
      <c r="E4" s="3">
        <v>1</v>
      </c>
      <c r="F4" s="3">
        <v>0</v>
      </c>
      <c r="G4" s="3">
        <v>1</v>
      </c>
      <c r="H4" s="3">
        <v>1</v>
      </c>
      <c r="I4" s="3">
        <v>1</v>
      </c>
      <c r="J4" s="3">
        <v>1</v>
      </c>
      <c r="K4" s="3">
        <v>1</v>
      </c>
      <c r="L4" s="3">
        <v>1</v>
      </c>
      <c r="M4" s="3">
        <v>1</v>
      </c>
    </row>
    <row r="5" spans="1:17" x14ac:dyDescent="0.2">
      <c r="A5" s="6">
        <v>1</v>
      </c>
      <c r="B5" s="7" t="s">
        <v>39</v>
      </c>
      <c r="C5" s="5">
        <v>1</v>
      </c>
      <c r="D5" s="5">
        <v>2</v>
      </c>
      <c r="E5" s="5">
        <v>3</v>
      </c>
      <c r="F5" s="5">
        <v>4</v>
      </c>
      <c r="G5" s="5">
        <v>11</v>
      </c>
      <c r="H5" s="5">
        <v>11</v>
      </c>
      <c r="I5" s="5">
        <v>11</v>
      </c>
      <c r="J5" s="5">
        <v>11</v>
      </c>
      <c r="M5" s="5" t="str">
        <f>N5&amp;":"&amp;O5&amp;"|"&amp;P5&amp;":"&amp;Q5</f>
        <v>10004:200|10006:100</v>
      </c>
      <c r="N5" s="5">
        <v>10004</v>
      </c>
      <c r="O5" s="5">
        <v>200</v>
      </c>
      <c r="P5" s="5">
        <v>10006</v>
      </c>
      <c r="Q5" s="5">
        <v>100</v>
      </c>
    </row>
    <row r="6" spans="1:17" x14ac:dyDescent="0.2">
      <c r="A6" s="6">
        <v>2</v>
      </c>
      <c r="B6" s="7" t="s">
        <v>40</v>
      </c>
      <c r="C6" s="5">
        <v>2</v>
      </c>
      <c r="D6" s="5">
        <v>2</v>
      </c>
      <c r="E6" s="5">
        <v>3</v>
      </c>
      <c r="F6" s="5">
        <v>4</v>
      </c>
      <c r="G6" s="5">
        <v>12</v>
      </c>
      <c r="H6" s="5">
        <v>12</v>
      </c>
      <c r="I6" s="5">
        <v>12</v>
      </c>
      <c r="J6" s="5">
        <v>12</v>
      </c>
      <c r="M6" s="5" t="str">
        <f t="shared" ref="M6:M47" si="0">N6&amp;":"&amp;O6&amp;"|"&amp;P6&amp;":"&amp;Q6</f>
        <v>10004:200|10007:100</v>
      </c>
      <c r="N6" s="5">
        <v>10004</v>
      </c>
      <c r="O6" s="5">
        <v>200</v>
      </c>
      <c r="P6" s="5">
        <v>10007</v>
      </c>
      <c r="Q6" s="5">
        <v>100</v>
      </c>
    </row>
    <row r="7" spans="1:17" x14ac:dyDescent="0.2">
      <c r="A7" s="6">
        <v>3</v>
      </c>
      <c r="B7" s="7" t="s">
        <v>41</v>
      </c>
      <c r="C7" s="3">
        <v>3</v>
      </c>
      <c r="D7" s="5">
        <v>2</v>
      </c>
      <c r="E7" s="5">
        <v>3</v>
      </c>
      <c r="F7" s="5">
        <v>4</v>
      </c>
      <c r="G7" s="5">
        <v>13</v>
      </c>
      <c r="H7" s="5">
        <v>13</v>
      </c>
      <c r="I7" s="5">
        <v>13</v>
      </c>
      <c r="J7" s="5">
        <v>13</v>
      </c>
      <c r="M7" s="5" t="str">
        <f t="shared" si="0"/>
        <v>10004:200|10011:100</v>
      </c>
      <c r="N7" s="5">
        <v>10004</v>
      </c>
      <c r="O7" s="5">
        <v>200</v>
      </c>
      <c r="P7" s="5">
        <v>10011</v>
      </c>
      <c r="Q7" s="5">
        <v>100</v>
      </c>
    </row>
    <row r="8" spans="1:17" x14ac:dyDescent="0.2">
      <c r="A8" s="6">
        <v>4</v>
      </c>
      <c r="B8" s="7" t="s">
        <v>43</v>
      </c>
      <c r="C8" s="5">
        <v>5</v>
      </c>
      <c r="D8" s="5">
        <v>2</v>
      </c>
      <c r="E8" s="5">
        <v>3</v>
      </c>
      <c r="F8" s="5">
        <v>4</v>
      </c>
      <c r="G8" s="5">
        <v>15</v>
      </c>
      <c r="H8" s="5">
        <v>15</v>
      </c>
      <c r="I8" s="5">
        <v>15</v>
      </c>
      <c r="J8" s="5">
        <v>15</v>
      </c>
      <c r="M8" s="5" t="str">
        <f t="shared" si="0"/>
        <v>10003:2000|10005:200</v>
      </c>
      <c r="N8" s="5">
        <v>10003</v>
      </c>
      <c r="O8" s="5">
        <v>2000</v>
      </c>
      <c r="P8" s="5">
        <v>10005</v>
      </c>
      <c r="Q8" s="5">
        <v>200</v>
      </c>
    </row>
    <row r="9" spans="1:17" x14ac:dyDescent="0.2">
      <c r="A9" s="6">
        <v>5</v>
      </c>
      <c r="B9" s="7" t="s">
        <v>59</v>
      </c>
      <c r="C9" s="5">
        <v>4</v>
      </c>
      <c r="D9" s="5">
        <v>2</v>
      </c>
      <c r="E9" s="5">
        <v>3</v>
      </c>
      <c r="F9" s="5">
        <v>4</v>
      </c>
      <c r="G9" s="5">
        <v>24</v>
      </c>
      <c r="H9" s="5">
        <v>24</v>
      </c>
      <c r="I9" s="5">
        <v>24</v>
      </c>
      <c r="J9" s="5">
        <v>24</v>
      </c>
      <c r="M9" s="5" t="str">
        <f t="shared" si="0"/>
        <v>10003:2000|10005:200</v>
      </c>
      <c r="N9" s="5">
        <v>10003</v>
      </c>
      <c r="O9" s="5">
        <v>2000</v>
      </c>
      <c r="P9" s="5">
        <v>10005</v>
      </c>
      <c r="Q9" s="5">
        <v>200</v>
      </c>
    </row>
    <row r="10" spans="1:17" x14ac:dyDescent="0.2">
      <c r="A10" s="6">
        <v>6</v>
      </c>
      <c r="B10" s="7" t="s">
        <v>45</v>
      </c>
      <c r="C10" s="5">
        <v>7</v>
      </c>
      <c r="D10" s="5">
        <v>2</v>
      </c>
      <c r="E10" s="5">
        <v>3</v>
      </c>
      <c r="F10" s="5">
        <v>4</v>
      </c>
      <c r="G10" s="5">
        <v>16</v>
      </c>
      <c r="H10" s="5">
        <v>16</v>
      </c>
      <c r="I10" s="5">
        <v>16</v>
      </c>
      <c r="J10" s="5">
        <v>16</v>
      </c>
      <c r="M10" s="5" t="str">
        <f t="shared" si="0"/>
        <v>10004:400|10010:100</v>
      </c>
      <c r="N10" s="5">
        <v>10004</v>
      </c>
      <c r="O10" s="5">
        <v>400</v>
      </c>
      <c r="P10" s="5">
        <v>10010</v>
      </c>
      <c r="Q10" s="5">
        <v>100</v>
      </c>
    </row>
    <row r="11" spans="1:17" x14ac:dyDescent="0.2">
      <c r="A11" s="6">
        <v>7</v>
      </c>
      <c r="B11" s="7" t="s">
        <v>46</v>
      </c>
      <c r="C11" s="5">
        <v>8</v>
      </c>
      <c r="D11" s="5">
        <v>2</v>
      </c>
      <c r="E11" s="5">
        <v>3</v>
      </c>
      <c r="F11" s="5">
        <v>4</v>
      </c>
      <c r="G11" s="5">
        <v>20</v>
      </c>
      <c r="H11" s="5">
        <v>20</v>
      </c>
      <c r="I11" s="5">
        <v>20</v>
      </c>
      <c r="J11" s="5">
        <v>20</v>
      </c>
      <c r="M11" s="5" t="str">
        <f t="shared" si="0"/>
        <v>10003:500|10005:200</v>
      </c>
      <c r="N11" s="5">
        <v>10003</v>
      </c>
      <c r="O11" s="5">
        <v>500</v>
      </c>
      <c r="P11" s="5">
        <v>10005</v>
      </c>
      <c r="Q11" s="5">
        <v>200</v>
      </c>
    </row>
    <row r="12" spans="1:17" x14ac:dyDescent="0.2">
      <c r="A12" s="6">
        <v>8</v>
      </c>
      <c r="B12" s="7" t="s">
        <v>47</v>
      </c>
      <c r="C12" s="3">
        <v>9</v>
      </c>
      <c r="D12" s="5">
        <v>2</v>
      </c>
      <c r="E12" s="5">
        <v>3</v>
      </c>
      <c r="F12" s="5">
        <v>4</v>
      </c>
      <c r="G12" s="5">
        <v>21</v>
      </c>
      <c r="H12" s="5">
        <v>21</v>
      </c>
      <c r="I12" s="5">
        <v>21</v>
      </c>
      <c r="J12" s="5">
        <v>21</v>
      </c>
      <c r="K12" s="8"/>
      <c r="L12" s="8"/>
      <c r="M12" s="5" t="str">
        <f t="shared" si="0"/>
        <v>10004:200|10008:100</v>
      </c>
      <c r="N12" s="5">
        <v>10004</v>
      </c>
      <c r="O12" s="5">
        <v>200</v>
      </c>
      <c r="P12" s="5">
        <v>10008</v>
      </c>
      <c r="Q12" s="5">
        <v>100</v>
      </c>
    </row>
    <row r="13" spans="1:17" x14ac:dyDescent="0.2">
      <c r="A13" s="6">
        <v>9</v>
      </c>
      <c r="B13" s="7" t="s">
        <v>48</v>
      </c>
      <c r="C13" s="5">
        <v>10</v>
      </c>
      <c r="D13" s="5">
        <v>2</v>
      </c>
      <c r="E13" s="5">
        <v>3</v>
      </c>
      <c r="F13" s="5">
        <v>4</v>
      </c>
      <c r="G13" s="5">
        <v>22</v>
      </c>
      <c r="H13" s="5">
        <v>22</v>
      </c>
      <c r="I13" s="5">
        <v>22</v>
      </c>
      <c r="J13" s="5">
        <v>22</v>
      </c>
      <c r="K13" s="8"/>
      <c r="L13" s="8"/>
      <c r="M13" s="5" t="str">
        <f t="shared" si="0"/>
        <v>10003:500|10005:200</v>
      </c>
      <c r="N13" s="5">
        <v>10003</v>
      </c>
      <c r="O13" s="5">
        <v>500</v>
      </c>
      <c r="P13" s="5">
        <v>10005</v>
      </c>
      <c r="Q13" s="5">
        <v>200</v>
      </c>
    </row>
    <row r="14" spans="1:17" x14ac:dyDescent="0.2">
      <c r="A14" s="6">
        <v>10</v>
      </c>
      <c r="B14" s="7" t="s">
        <v>49</v>
      </c>
      <c r="C14" s="5">
        <v>11</v>
      </c>
      <c r="D14" s="5">
        <v>2</v>
      </c>
      <c r="E14" s="5">
        <v>3</v>
      </c>
      <c r="F14" s="5">
        <v>4</v>
      </c>
      <c r="G14" s="5">
        <v>6</v>
      </c>
      <c r="H14" s="5">
        <v>6</v>
      </c>
      <c r="I14" s="5">
        <v>6</v>
      </c>
      <c r="J14" s="5">
        <v>6</v>
      </c>
      <c r="K14" s="8"/>
      <c r="L14" s="8"/>
      <c r="M14" s="5" t="str">
        <f t="shared" si="0"/>
        <v>10004:200|10009:100</v>
      </c>
      <c r="N14" s="5">
        <v>10004</v>
      </c>
      <c r="O14" s="5">
        <v>200</v>
      </c>
      <c r="P14" s="5">
        <v>10009</v>
      </c>
      <c r="Q14" s="5">
        <v>100</v>
      </c>
    </row>
    <row r="15" spans="1:17" x14ac:dyDescent="0.2">
      <c r="A15" s="6">
        <v>11</v>
      </c>
      <c r="B15" s="7" t="s">
        <v>60</v>
      </c>
      <c r="C15" s="5">
        <v>22</v>
      </c>
      <c r="D15" s="5">
        <v>2</v>
      </c>
      <c r="E15" s="5">
        <v>4</v>
      </c>
      <c r="F15" s="5">
        <v>4</v>
      </c>
      <c r="G15" s="5">
        <v>29</v>
      </c>
      <c r="H15" s="5">
        <v>29</v>
      </c>
      <c r="I15" s="5">
        <v>29</v>
      </c>
      <c r="J15" s="5">
        <v>29</v>
      </c>
      <c r="K15" s="8"/>
      <c r="L15" s="8"/>
      <c r="M15" s="5" t="str">
        <f t="shared" si="0"/>
        <v>10004:200|10015:100</v>
      </c>
      <c r="N15" s="5">
        <v>10004</v>
      </c>
      <c r="O15" s="5">
        <v>200</v>
      </c>
      <c r="P15" s="5">
        <v>10015</v>
      </c>
      <c r="Q15" s="5">
        <v>100</v>
      </c>
    </row>
    <row r="16" spans="1:17" x14ac:dyDescent="0.2">
      <c r="A16" s="6">
        <v>12</v>
      </c>
      <c r="B16" s="7" t="s">
        <v>55</v>
      </c>
      <c r="C16" s="5">
        <v>14</v>
      </c>
      <c r="D16" s="5">
        <v>2</v>
      </c>
      <c r="E16" s="5">
        <v>3</v>
      </c>
      <c r="F16" s="5">
        <v>4</v>
      </c>
      <c r="G16" s="5">
        <v>19</v>
      </c>
      <c r="H16" s="5">
        <v>19</v>
      </c>
      <c r="I16" s="5">
        <v>19</v>
      </c>
      <c r="J16" s="5">
        <v>19</v>
      </c>
      <c r="K16" s="8"/>
      <c r="L16" s="8"/>
      <c r="M16" s="5" t="str">
        <f t="shared" si="0"/>
        <v>10004:200|10007:100</v>
      </c>
      <c r="N16" s="5">
        <v>10004</v>
      </c>
      <c r="O16" s="5">
        <v>200</v>
      </c>
      <c r="P16" s="5">
        <v>10007</v>
      </c>
      <c r="Q16" s="5">
        <v>100</v>
      </c>
    </row>
    <row r="17" spans="1:17" x14ac:dyDescent="0.2">
      <c r="A17" s="6">
        <v>13</v>
      </c>
      <c r="B17" s="7" t="s">
        <v>53</v>
      </c>
      <c r="C17" s="3">
        <v>15</v>
      </c>
      <c r="D17" s="5">
        <v>2</v>
      </c>
      <c r="E17" s="5">
        <v>3</v>
      </c>
      <c r="F17" s="5">
        <v>4</v>
      </c>
      <c r="G17" s="5">
        <v>26</v>
      </c>
      <c r="H17" s="5">
        <v>26</v>
      </c>
      <c r="I17" s="5">
        <v>26</v>
      </c>
      <c r="J17" s="5">
        <v>26</v>
      </c>
      <c r="M17" s="5" t="str">
        <f t="shared" si="0"/>
        <v>10004:200|10011:100</v>
      </c>
      <c r="N17" s="5">
        <v>10004</v>
      </c>
      <c r="O17" s="5">
        <v>200</v>
      </c>
      <c r="P17" s="5">
        <v>10011</v>
      </c>
      <c r="Q17" s="5">
        <v>100</v>
      </c>
    </row>
    <row r="18" spans="1:17" x14ac:dyDescent="0.2">
      <c r="A18" s="6">
        <v>14</v>
      </c>
      <c r="B18" s="7" t="s">
        <v>54</v>
      </c>
      <c r="C18" s="5">
        <v>16</v>
      </c>
      <c r="D18" s="5">
        <v>2</v>
      </c>
      <c r="E18" s="5">
        <v>3</v>
      </c>
      <c r="F18" s="5">
        <v>4</v>
      </c>
      <c r="G18" s="5">
        <v>27</v>
      </c>
      <c r="H18" s="5">
        <v>27</v>
      </c>
      <c r="I18" s="5">
        <v>27</v>
      </c>
      <c r="J18" s="5">
        <v>27</v>
      </c>
      <c r="K18" s="8"/>
      <c r="L18" s="8"/>
      <c r="M18" s="5" t="str">
        <f t="shared" si="0"/>
        <v>10003:2000|10005:200</v>
      </c>
      <c r="N18" s="5">
        <v>10003</v>
      </c>
      <c r="O18" s="5">
        <v>2000</v>
      </c>
      <c r="P18" s="5">
        <v>10005</v>
      </c>
      <c r="Q18" s="5">
        <v>200</v>
      </c>
    </row>
    <row r="19" spans="1:17" x14ac:dyDescent="0.2">
      <c r="A19" s="6">
        <v>15</v>
      </c>
      <c r="B19" s="7" t="s">
        <v>52</v>
      </c>
      <c r="C19" s="5">
        <v>17</v>
      </c>
      <c r="D19" s="5">
        <v>2</v>
      </c>
      <c r="E19" s="3">
        <v>3</v>
      </c>
      <c r="F19" s="5">
        <v>4</v>
      </c>
      <c r="G19" s="5">
        <v>25</v>
      </c>
      <c r="H19" s="5">
        <v>25</v>
      </c>
      <c r="I19" s="5">
        <v>25</v>
      </c>
      <c r="J19" s="5">
        <v>25</v>
      </c>
      <c r="K19" s="8"/>
      <c r="L19" s="8"/>
      <c r="M19" s="5" t="str">
        <f t="shared" si="0"/>
        <v>10003:2000|10005:200</v>
      </c>
      <c r="N19" s="5">
        <v>10003</v>
      </c>
      <c r="O19" s="5">
        <v>2000</v>
      </c>
      <c r="P19" s="5">
        <v>10005</v>
      </c>
      <c r="Q19" s="5">
        <v>200</v>
      </c>
    </row>
    <row r="20" spans="1:17" x14ac:dyDescent="0.2">
      <c r="A20" s="6">
        <v>16</v>
      </c>
      <c r="B20" s="7" t="s">
        <v>65</v>
      </c>
      <c r="C20" s="3">
        <v>12</v>
      </c>
      <c r="D20" s="5">
        <v>2</v>
      </c>
      <c r="E20" s="5">
        <v>3</v>
      </c>
      <c r="F20" s="5">
        <v>4</v>
      </c>
      <c r="G20" s="5">
        <v>33</v>
      </c>
      <c r="H20" s="5">
        <v>33</v>
      </c>
      <c r="I20" s="5">
        <v>33</v>
      </c>
      <c r="J20" s="5">
        <v>33</v>
      </c>
      <c r="K20" s="8"/>
      <c r="L20" s="8"/>
      <c r="M20" s="5" t="str">
        <f t="shared" si="0"/>
        <v>10004:200|10008:100</v>
      </c>
      <c r="N20" s="5">
        <v>10004</v>
      </c>
      <c r="O20" s="5">
        <v>200</v>
      </c>
      <c r="P20" s="5">
        <v>10008</v>
      </c>
      <c r="Q20" s="5">
        <v>100</v>
      </c>
    </row>
    <row r="21" spans="1:17" x14ac:dyDescent="0.2">
      <c r="A21" s="6">
        <v>17</v>
      </c>
      <c r="B21" s="7" t="s">
        <v>58</v>
      </c>
      <c r="C21" s="5">
        <v>20</v>
      </c>
      <c r="D21" s="5">
        <v>2</v>
      </c>
      <c r="E21" s="5">
        <v>4</v>
      </c>
      <c r="F21" s="5">
        <v>4</v>
      </c>
      <c r="G21" s="5">
        <v>28</v>
      </c>
      <c r="H21" s="5">
        <v>28</v>
      </c>
      <c r="I21" s="5">
        <v>28</v>
      </c>
      <c r="J21" s="5">
        <v>28</v>
      </c>
      <c r="M21" s="5" t="str">
        <f t="shared" si="0"/>
        <v>10003:2000|10004:200</v>
      </c>
      <c r="N21" s="5">
        <v>10003</v>
      </c>
      <c r="O21" s="5">
        <v>2000</v>
      </c>
      <c r="P21" s="5">
        <v>10004</v>
      </c>
      <c r="Q21" s="5">
        <v>200</v>
      </c>
    </row>
    <row r="22" spans="1:17" x14ac:dyDescent="0.2">
      <c r="A22" s="10">
        <v>18</v>
      </c>
      <c r="B22" s="7" t="s">
        <v>42</v>
      </c>
      <c r="C22" s="3">
        <v>21</v>
      </c>
      <c r="D22" s="3">
        <v>4</v>
      </c>
      <c r="E22" s="5">
        <v>4</v>
      </c>
      <c r="F22" s="5">
        <v>4</v>
      </c>
      <c r="G22" s="5">
        <v>14</v>
      </c>
      <c r="H22" s="5">
        <v>14</v>
      </c>
      <c r="I22" s="5">
        <v>14</v>
      </c>
      <c r="J22" s="5">
        <v>14</v>
      </c>
      <c r="K22" s="8"/>
      <c r="L22" s="8"/>
      <c r="M22" s="5" t="str">
        <f t="shared" si="0"/>
        <v>10004:400|10005:400</v>
      </c>
      <c r="N22" s="5">
        <v>10004</v>
      </c>
      <c r="O22" s="5">
        <v>400</v>
      </c>
      <c r="P22" s="5">
        <v>10005</v>
      </c>
      <c r="Q22" s="5">
        <v>400</v>
      </c>
    </row>
    <row r="23" spans="1:17" x14ac:dyDescent="0.2">
      <c r="A23" s="10">
        <v>19</v>
      </c>
      <c r="B23" s="7" t="s">
        <v>56</v>
      </c>
      <c r="C23" s="3">
        <v>18</v>
      </c>
      <c r="D23" s="3">
        <v>4</v>
      </c>
      <c r="E23" s="5">
        <v>4</v>
      </c>
      <c r="F23" s="5">
        <v>4</v>
      </c>
      <c r="G23" s="5">
        <v>18</v>
      </c>
      <c r="H23" s="5">
        <v>18</v>
      </c>
      <c r="I23" s="5">
        <v>18</v>
      </c>
      <c r="J23" s="5">
        <v>18</v>
      </c>
      <c r="K23" s="8"/>
      <c r="L23" s="8"/>
      <c r="M23" s="5" t="str">
        <f t="shared" si="0"/>
        <v>10004:400|10006:350</v>
      </c>
      <c r="N23" s="5">
        <v>10004</v>
      </c>
      <c r="O23" s="5">
        <v>400</v>
      </c>
      <c r="P23" s="5">
        <v>10006</v>
      </c>
      <c r="Q23" s="5">
        <v>350</v>
      </c>
    </row>
    <row r="24" spans="1:17" x14ac:dyDescent="0.2">
      <c r="A24" s="10">
        <v>20</v>
      </c>
      <c r="B24" s="7" t="s">
        <v>50</v>
      </c>
      <c r="C24" s="3">
        <v>27</v>
      </c>
      <c r="D24" s="3">
        <v>4</v>
      </c>
      <c r="E24" s="5">
        <v>4</v>
      </c>
      <c r="F24" s="5">
        <v>4</v>
      </c>
      <c r="G24" s="5">
        <v>23</v>
      </c>
      <c r="H24" s="5">
        <v>23</v>
      </c>
      <c r="I24" s="5">
        <v>23</v>
      </c>
      <c r="J24" s="5">
        <v>23</v>
      </c>
      <c r="K24" s="8"/>
      <c r="L24" s="8"/>
      <c r="M24" s="5" t="str">
        <f t="shared" si="0"/>
        <v>10003:2000|10004:200</v>
      </c>
      <c r="N24" s="5">
        <v>10003</v>
      </c>
      <c r="O24" s="5">
        <v>2000</v>
      </c>
      <c r="P24" s="5">
        <v>10004</v>
      </c>
      <c r="Q24" s="5">
        <v>200</v>
      </c>
    </row>
    <row r="25" spans="1:17" x14ac:dyDescent="0.2">
      <c r="A25" s="10">
        <v>21</v>
      </c>
      <c r="B25" s="7" t="s">
        <v>70</v>
      </c>
      <c r="C25" s="3">
        <v>6</v>
      </c>
      <c r="D25" s="3">
        <v>4</v>
      </c>
      <c r="E25" s="5">
        <v>3</v>
      </c>
      <c r="F25" s="5">
        <v>4</v>
      </c>
      <c r="G25" s="5">
        <v>38</v>
      </c>
      <c r="H25" s="5">
        <v>38</v>
      </c>
      <c r="I25" s="5">
        <v>38</v>
      </c>
      <c r="J25" s="5">
        <v>38</v>
      </c>
      <c r="K25" s="8"/>
      <c r="L25" s="8"/>
      <c r="M25" s="5" t="str">
        <f t="shared" si="0"/>
        <v>10003:2000|10004:200</v>
      </c>
      <c r="N25" s="5">
        <v>10003</v>
      </c>
      <c r="O25" s="5">
        <v>2000</v>
      </c>
      <c r="P25" s="5">
        <v>10004</v>
      </c>
      <c r="Q25" s="5">
        <v>200</v>
      </c>
    </row>
    <row r="26" spans="1:17" x14ac:dyDescent="0.2">
      <c r="A26" s="10">
        <v>22</v>
      </c>
      <c r="B26" s="9" t="s">
        <v>51</v>
      </c>
      <c r="C26" s="5">
        <v>13</v>
      </c>
      <c r="D26" s="3">
        <v>4</v>
      </c>
      <c r="E26" s="3">
        <v>3</v>
      </c>
      <c r="F26" s="5">
        <v>4</v>
      </c>
      <c r="G26" s="5">
        <v>9</v>
      </c>
      <c r="H26" s="5">
        <v>9</v>
      </c>
      <c r="I26" s="5">
        <v>9</v>
      </c>
      <c r="J26" s="5">
        <v>9</v>
      </c>
      <c r="K26" s="8"/>
      <c r="L26" s="8"/>
      <c r="M26" s="5" t="str">
        <f t="shared" si="0"/>
        <v>10004:400|10008:200</v>
      </c>
      <c r="N26" s="5">
        <v>10004</v>
      </c>
      <c r="O26" s="5">
        <v>400</v>
      </c>
      <c r="P26" s="5">
        <v>10008</v>
      </c>
      <c r="Q26" s="5">
        <v>200</v>
      </c>
    </row>
    <row r="27" spans="1:17" x14ac:dyDescent="0.2">
      <c r="A27" s="10">
        <v>23</v>
      </c>
      <c r="B27" s="7" t="s">
        <v>61</v>
      </c>
      <c r="C27" s="5">
        <v>23</v>
      </c>
      <c r="D27" s="3">
        <v>4</v>
      </c>
      <c r="E27" s="5">
        <v>4</v>
      </c>
      <c r="F27" s="5">
        <v>4</v>
      </c>
      <c r="G27" s="5">
        <v>30</v>
      </c>
      <c r="H27" s="5">
        <v>30</v>
      </c>
      <c r="I27" s="5">
        <v>30</v>
      </c>
      <c r="J27" s="5">
        <v>30</v>
      </c>
      <c r="K27" s="8"/>
      <c r="L27" s="8"/>
      <c r="M27" s="5" t="str">
        <f t="shared" si="0"/>
        <v>10004:400|10014:300</v>
      </c>
      <c r="N27" s="5">
        <v>10004</v>
      </c>
      <c r="O27" s="5">
        <v>400</v>
      </c>
      <c r="P27" s="5">
        <v>10014</v>
      </c>
      <c r="Q27" s="5">
        <v>300</v>
      </c>
    </row>
    <row r="28" spans="1:17" x14ac:dyDescent="0.2">
      <c r="A28" s="10">
        <v>24</v>
      </c>
      <c r="B28" s="7" t="s">
        <v>62</v>
      </c>
      <c r="C28" s="3">
        <v>24</v>
      </c>
      <c r="D28" s="3">
        <v>4</v>
      </c>
      <c r="E28" s="5">
        <v>4</v>
      </c>
      <c r="F28" s="5">
        <v>4</v>
      </c>
      <c r="G28" s="5">
        <v>31</v>
      </c>
      <c r="H28" s="5">
        <v>31</v>
      </c>
      <c r="I28" s="5">
        <v>31</v>
      </c>
      <c r="J28" s="5">
        <v>31</v>
      </c>
      <c r="M28" s="5" t="str">
        <f t="shared" si="0"/>
        <v>10003:2000|10005:400</v>
      </c>
      <c r="N28" s="5">
        <v>10003</v>
      </c>
      <c r="O28" s="5">
        <v>2000</v>
      </c>
      <c r="P28" s="5">
        <v>10005</v>
      </c>
      <c r="Q28" s="5">
        <v>400</v>
      </c>
    </row>
    <row r="29" spans="1:17" x14ac:dyDescent="0.2">
      <c r="A29" s="10">
        <v>25</v>
      </c>
      <c r="B29" s="7" t="s">
        <v>72</v>
      </c>
      <c r="C29" s="5">
        <v>25</v>
      </c>
      <c r="D29" s="3">
        <v>4</v>
      </c>
      <c r="E29" s="5">
        <v>4</v>
      </c>
      <c r="F29" s="5">
        <v>4</v>
      </c>
      <c r="G29" s="5">
        <v>40</v>
      </c>
      <c r="H29" s="5">
        <v>40</v>
      </c>
      <c r="I29" s="5">
        <v>40</v>
      </c>
      <c r="J29" s="5">
        <v>40</v>
      </c>
      <c r="M29" s="5" t="str">
        <f t="shared" si="0"/>
        <v>10003:2000|10005:400</v>
      </c>
      <c r="N29" s="5">
        <v>10003</v>
      </c>
      <c r="O29" s="5">
        <v>2000</v>
      </c>
      <c r="P29" s="5">
        <v>10005</v>
      </c>
      <c r="Q29" s="5">
        <v>400</v>
      </c>
    </row>
    <row r="30" spans="1:17" x14ac:dyDescent="0.2">
      <c r="A30" s="10">
        <v>26</v>
      </c>
      <c r="B30" s="7" t="s">
        <v>71</v>
      </c>
      <c r="C30" s="5">
        <v>19</v>
      </c>
      <c r="D30" s="3">
        <v>4</v>
      </c>
      <c r="E30" s="5">
        <v>4</v>
      </c>
      <c r="F30" s="5">
        <v>4</v>
      </c>
      <c r="G30" s="5">
        <v>39</v>
      </c>
      <c r="H30" s="5">
        <v>39</v>
      </c>
      <c r="I30" s="5">
        <v>39</v>
      </c>
      <c r="J30" s="5">
        <v>39</v>
      </c>
      <c r="M30" s="5" t="str">
        <f t="shared" si="0"/>
        <v>10004:400|10007:200</v>
      </c>
      <c r="N30" s="5">
        <v>10004</v>
      </c>
      <c r="O30" s="5">
        <v>400</v>
      </c>
      <c r="P30" s="5">
        <v>10007</v>
      </c>
      <c r="Q30" s="5">
        <v>200</v>
      </c>
    </row>
    <row r="31" spans="1:17" x14ac:dyDescent="0.2">
      <c r="A31" s="10">
        <v>27</v>
      </c>
      <c r="B31" s="7" t="s">
        <v>64</v>
      </c>
      <c r="C31" s="5">
        <v>26</v>
      </c>
      <c r="D31" s="3">
        <v>4</v>
      </c>
      <c r="E31" s="5">
        <v>4</v>
      </c>
      <c r="F31" s="5">
        <v>4</v>
      </c>
      <c r="G31" s="5">
        <v>32</v>
      </c>
      <c r="H31" s="5">
        <v>32</v>
      </c>
      <c r="I31" s="5">
        <v>32</v>
      </c>
      <c r="J31" s="5">
        <v>32</v>
      </c>
      <c r="M31" s="5" t="str">
        <f t="shared" si="0"/>
        <v>10004:400|10009:200</v>
      </c>
      <c r="N31" s="5">
        <v>10004</v>
      </c>
      <c r="O31" s="5">
        <v>400</v>
      </c>
      <c r="P31" s="5">
        <v>10009</v>
      </c>
      <c r="Q31" s="5">
        <v>200</v>
      </c>
    </row>
    <row r="32" spans="1:17" x14ac:dyDescent="0.2">
      <c r="A32" s="10">
        <v>28</v>
      </c>
      <c r="B32" s="7" t="s">
        <v>66</v>
      </c>
      <c r="C32" s="5">
        <v>28</v>
      </c>
      <c r="D32" s="3">
        <v>4</v>
      </c>
      <c r="E32" s="5">
        <v>4</v>
      </c>
      <c r="F32" s="5">
        <v>4</v>
      </c>
      <c r="G32" s="5">
        <v>34</v>
      </c>
      <c r="H32" s="5">
        <v>34</v>
      </c>
      <c r="I32" s="5">
        <v>34</v>
      </c>
      <c r="J32" s="5">
        <v>34</v>
      </c>
      <c r="M32" s="5" t="str">
        <f t="shared" si="0"/>
        <v>10004:400|10013:300</v>
      </c>
      <c r="N32" s="5">
        <v>10004</v>
      </c>
      <c r="O32" s="5">
        <v>400</v>
      </c>
      <c r="P32" s="5">
        <v>10013</v>
      </c>
      <c r="Q32" s="5">
        <v>300</v>
      </c>
    </row>
    <row r="33" spans="1:17" x14ac:dyDescent="0.2">
      <c r="A33" s="10">
        <v>29</v>
      </c>
      <c r="B33" s="7" t="s">
        <v>67</v>
      </c>
      <c r="C33" s="5">
        <v>29</v>
      </c>
      <c r="D33" s="3">
        <v>4</v>
      </c>
      <c r="E33" s="5">
        <v>4</v>
      </c>
      <c r="F33" s="5">
        <v>4</v>
      </c>
      <c r="G33" s="5">
        <v>35</v>
      </c>
      <c r="H33" s="5">
        <v>35</v>
      </c>
      <c r="I33" s="5">
        <v>35</v>
      </c>
      <c r="J33" s="5">
        <v>35</v>
      </c>
      <c r="M33" s="5" t="str">
        <f t="shared" si="0"/>
        <v>10004:400|10015:300</v>
      </c>
      <c r="N33" s="5">
        <v>10004</v>
      </c>
      <c r="O33" s="5">
        <v>400</v>
      </c>
      <c r="P33" s="5">
        <v>10015</v>
      </c>
      <c r="Q33" s="5">
        <v>300</v>
      </c>
    </row>
    <row r="34" spans="1:17" x14ac:dyDescent="0.2">
      <c r="A34" s="10">
        <v>30</v>
      </c>
      <c r="B34" s="9" t="s">
        <v>68</v>
      </c>
      <c r="C34" s="3">
        <v>30</v>
      </c>
      <c r="D34" s="3">
        <v>4</v>
      </c>
      <c r="E34" s="5">
        <v>4</v>
      </c>
      <c r="F34" s="5">
        <v>4</v>
      </c>
      <c r="G34" s="5">
        <v>36</v>
      </c>
      <c r="H34" s="5">
        <v>36</v>
      </c>
      <c r="I34" s="12">
        <v>36</v>
      </c>
      <c r="J34" s="5">
        <v>36</v>
      </c>
      <c r="M34" s="5" t="str">
        <f t="shared" si="0"/>
        <v>10004:400|10010:200</v>
      </c>
      <c r="N34" s="5">
        <v>10004</v>
      </c>
      <c r="O34" s="5">
        <v>400</v>
      </c>
      <c r="P34" s="5">
        <v>10010</v>
      </c>
      <c r="Q34" s="5">
        <v>200</v>
      </c>
    </row>
    <row r="35" spans="1:17" x14ac:dyDescent="0.2">
      <c r="A35" s="10">
        <v>31</v>
      </c>
      <c r="B35" s="7" t="s">
        <v>73</v>
      </c>
      <c r="C35" s="5">
        <v>35</v>
      </c>
      <c r="D35" s="3">
        <v>4</v>
      </c>
      <c r="E35" s="3">
        <v>5</v>
      </c>
      <c r="F35" s="5">
        <v>4</v>
      </c>
      <c r="G35" s="5">
        <v>41</v>
      </c>
      <c r="H35" s="5">
        <v>41</v>
      </c>
      <c r="I35" s="5">
        <v>41</v>
      </c>
      <c r="J35" s="5">
        <v>41</v>
      </c>
      <c r="M35" s="5" t="str">
        <f t="shared" si="0"/>
        <v>10003:2000|10005:400</v>
      </c>
      <c r="N35" s="5">
        <v>10003</v>
      </c>
      <c r="O35" s="5">
        <v>2000</v>
      </c>
      <c r="P35" s="5">
        <v>10005</v>
      </c>
      <c r="Q35" s="5">
        <v>400</v>
      </c>
    </row>
    <row r="36" spans="1:17" x14ac:dyDescent="0.2">
      <c r="A36" s="11">
        <v>32</v>
      </c>
      <c r="B36" s="7" t="s">
        <v>44</v>
      </c>
      <c r="C36" s="5">
        <v>32</v>
      </c>
      <c r="D36" s="5">
        <v>5</v>
      </c>
      <c r="E36" s="3">
        <v>5</v>
      </c>
      <c r="F36" s="5">
        <v>5</v>
      </c>
      <c r="G36" s="5">
        <v>8</v>
      </c>
      <c r="H36" s="5">
        <v>8</v>
      </c>
      <c r="I36" s="5">
        <v>8</v>
      </c>
      <c r="J36" s="5">
        <v>8</v>
      </c>
      <c r="K36" s="5">
        <v>13</v>
      </c>
      <c r="L36" s="5">
        <v>0</v>
      </c>
      <c r="M36" s="5" t="str">
        <f t="shared" si="0"/>
        <v>10004:800|10009:200</v>
      </c>
      <c r="N36" s="5">
        <v>10004</v>
      </c>
      <c r="O36" s="5">
        <v>800</v>
      </c>
      <c r="P36" s="5">
        <v>10009</v>
      </c>
      <c r="Q36" s="5">
        <v>200</v>
      </c>
    </row>
    <row r="37" spans="1:17" x14ac:dyDescent="0.2">
      <c r="A37" s="11">
        <v>33</v>
      </c>
      <c r="B37" s="7" t="s">
        <v>57</v>
      </c>
      <c r="C37" s="3">
        <v>33</v>
      </c>
      <c r="D37" s="3">
        <v>5</v>
      </c>
      <c r="E37" s="5">
        <v>5</v>
      </c>
      <c r="F37" s="5">
        <v>4</v>
      </c>
      <c r="G37" s="5">
        <v>17</v>
      </c>
      <c r="H37" s="5">
        <v>17</v>
      </c>
      <c r="I37" s="5">
        <v>17</v>
      </c>
      <c r="J37" s="5">
        <v>17</v>
      </c>
      <c r="M37" s="5" t="str">
        <f t="shared" si="0"/>
        <v>10003:4000|10005:800</v>
      </c>
      <c r="N37" s="5">
        <v>10003</v>
      </c>
      <c r="O37" s="5">
        <v>4000</v>
      </c>
      <c r="P37" s="5">
        <v>10005</v>
      </c>
      <c r="Q37" s="5">
        <v>800</v>
      </c>
    </row>
    <row r="38" spans="1:17" x14ac:dyDescent="0.2">
      <c r="A38" s="11">
        <v>34</v>
      </c>
      <c r="B38" s="7" t="s">
        <v>63</v>
      </c>
      <c r="C38" s="5">
        <v>34</v>
      </c>
      <c r="D38" s="5">
        <v>5</v>
      </c>
      <c r="E38" s="5">
        <v>5</v>
      </c>
      <c r="F38" s="5">
        <v>5</v>
      </c>
      <c r="G38" s="5">
        <v>7</v>
      </c>
      <c r="H38" s="5">
        <v>7</v>
      </c>
      <c r="I38" s="5">
        <v>7</v>
      </c>
      <c r="J38" s="5">
        <v>7</v>
      </c>
      <c r="L38" s="5">
        <v>4</v>
      </c>
      <c r="M38" s="5" t="str">
        <f t="shared" si="0"/>
        <v>10003:4000|10005:800</v>
      </c>
      <c r="N38" s="5">
        <v>10003</v>
      </c>
      <c r="O38" s="5">
        <v>4000</v>
      </c>
      <c r="P38" s="5">
        <v>10005</v>
      </c>
      <c r="Q38" s="5">
        <v>800</v>
      </c>
    </row>
    <row r="39" spans="1:17" x14ac:dyDescent="0.2">
      <c r="A39" s="11">
        <v>35</v>
      </c>
      <c r="B39" s="7" t="s">
        <v>78</v>
      </c>
      <c r="C39" s="5">
        <v>31</v>
      </c>
      <c r="D39" s="3">
        <v>5</v>
      </c>
      <c r="E39" s="5">
        <v>4</v>
      </c>
      <c r="F39" s="5">
        <v>4</v>
      </c>
      <c r="G39" s="5">
        <v>10</v>
      </c>
      <c r="H39" s="5">
        <v>10</v>
      </c>
      <c r="I39" s="5">
        <v>10</v>
      </c>
      <c r="J39" s="5">
        <v>10</v>
      </c>
      <c r="M39" s="5" t="str">
        <f t="shared" si="0"/>
        <v>10004:800|10010:300</v>
      </c>
      <c r="N39" s="5">
        <v>10004</v>
      </c>
      <c r="O39" s="5">
        <v>800</v>
      </c>
      <c r="P39" s="5">
        <v>10010</v>
      </c>
      <c r="Q39" s="5">
        <v>300</v>
      </c>
    </row>
    <row r="40" spans="1:17" x14ac:dyDescent="0.2">
      <c r="A40" s="11">
        <v>36</v>
      </c>
      <c r="B40" s="7" t="s">
        <v>74</v>
      </c>
      <c r="C40" s="3">
        <v>36</v>
      </c>
      <c r="D40" s="5">
        <v>5</v>
      </c>
      <c r="E40" s="5">
        <v>5</v>
      </c>
      <c r="F40" s="5">
        <v>4</v>
      </c>
      <c r="G40" s="5">
        <v>42</v>
      </c>
      <c r="H40" s="5">
        <v>42</v>
      </c>
      <c r="I40" s="5">
        <v>42</v>
      </c>
      <c r="J40" s="5">
        <v>42</v>
      </c>
      <c r="M40" s="5" t="str">
        <f t="shared" si="0"/>
        <v>10004:800|10017:500</v>
      </c>
      <c r="N40" s="5">
        <v>10004</v>
      </c>
      <c r="O40" s="5">
        <v>800</v>
      </c>
      <c r="P40" s="5">
        <v>10017</v>
      </c>
      <c r="Q40" s="5">
        <v>500</v>
      </c>
    </row>
    <row r="41" spans="1:17" x14ac:dyDescent="0.2">
      <c r="A41" s="11">
        <v>37</v>
      </c>
      <c r="B41" s="7" t="s">
        <v>75</v>
      </c>
      <c r="C41" s="5">
        <v>37</v>
      </c>
      <c r="D41" s="3">
        <v>5</v>
      </c>
      <c r="E41" s="5">
        <v>5</v>
      </c>
      <c r="F41" s="5">
        <v>4</v>
      </c>
      <c r="G41" s="5">
        <v>43</v>
      </c>
      <c r="H41" s="5">
        <v>43</v>
      </c>
      <c r="I41" s="5">
        <v>43</v>
      </c>
      <c r="J41" s="5">
        <v>43</v>
      </c>
      <c r="M41" s="5" t="str">
        <f t="shared" si="0"/>
        <v>10004:800|10007:300</v>
      </c>
      <c r="N41" s="5">
        <v>10004</v>
      </c>
      <c r="O41" s="5">
        <v>800</v>
      </c>
      <c r="P41" s="5">
        <v>10007</v>
      </c>
      <c r="Q41" s="5">
        <v>300</v>
      </c>
    </row>
    <row r="42" spans="1:17" x14ac:dyDescent="0.2">
      <c r="A42" s="11">
        <v>38</v>
      </c>
      <c r="B42" s="7" t="s">
        <v>76</v>
      </c>
      <c r="C42" s="5">
        <v>38</v>
      </c>
      <c r="D42" s="5">
        <v>5</v>
      </c>
      <c r="E42" s="3">
        <v>5</v>
      </c>
      <c r="F42" s="5">
        <v>4</v>
      </c>
      <c r="G42" s="5">
        <v>44</v>
      </c>
      <c r="H42" s="5">
        <v>44</v>
      </c>
      <c r="I42" s="5">
        <v>44</v>
      </c>
      <c r="J42" s="5">
        <v>44</v>
      </c>
      <c r="M42" s="5" t="str">
        <f t="shared" si="0"/>
        <v>10004:800|10008:300</v>
      </c>
      <c r="N42" s="5">
        <v>10004</v>
      </c>
      <c r="O42" s="5">
        <v>800</v>
      </c>
      <c r="P42" s="5">
        <v>10008</v>
      </c>
      <c r="Q42" s="5">
        <v>300</v>
      </c>
    </row>
    <row r="43" spans="1:17" x14ac:dyDescent="0.2">
      <c r="A43" s="11">
        <v>39</v>
      </c>
      <c r="B43" s="7" t="s">
        <v>77</v>
      </c>
      <c r="C43" s="3">
        <v>39</v>
      </c>
      <c r="D43" s="3">
        <v>5</v>
      </c>
      <c r="E43" s="5">
        <v>5</v>
      </c>
      <c r="F43" s="5">
        <v>4</v>
      </c>
      <c r="G43" s="5">
        <v>45</v>
      </c>
      <c r="H43" s="5">
        <v>45</v>
      </c>
      <c r="I43" s="5">
        <v>45</v>
      </c>
      <c r="J43" s="5">
        <v>45</v>
      </c>
      <c r="M43" s="5" t="str">
        <f t="shared" si="0"/>
        <v>10004:800|10006:300</v>
      </c>
      <c r="N43" s="5">
        <v>10004</v>
      </c>
      <c r="O43" s="5">
        <v>800</v>
      </c>
      <c r="P43" s="5">
        <v>10006</v>
      </c>
      <c r="Q43" s="5">
        <v>300</v>
      </c>
    </row>
    <row r="44" spans="1:17" x14ac:dyDescent="0.2">
      <c r="A44" s="11">
        <v>40</v>
      </c>
      <c r="B44" s="7" t="s">
        <v>69</v>
      </c>
      <c r="C44" s="5">
        <v>40</v>
      </c>
      <c r="D44" s="5">
        <v>5</v>
      </c>
      <c r="E44" s="5">
        <v>5</v>
      </c>
      <c r="F44" s="5">
        <v>4</v>
      </c>
      <c r="G44" s="5">
        <v>37</v>
      </c>
      <c r="H44" s="5">
        <v>37</v>
      </c>
      <c r="I44" s="5">
        <v>37</v>
      </c>
      <c r="J44" s="5">
        <v>37</v>
      </c>
      <c r="M44" s="5" t="str">
        <f t="shared" si="0"/>
        <v>10004:800|10015:500</v>
      </c>
      <c r="N44" s="5">
        <v>10004</v>
      </c>
      <c r="O44" s="5">
        <v>800</v>
      </c>
      <c r="P44" s="5">
        <v>10015</v>
      </c>
      <c r="Q44" s="5">
        <v>500</v>
      </c>
    </row>
    <row r="45" spans="1:17" x14ac:dyDescent="0.2">
      <c r="A45" s="11">
        <v>41</v>
      </c>
      <c r="B45" s="7" t="s">
        <v>79</v>
      </c>
      <c r="C45" s="5">
        <v>41</v>
      </c>
      <c r="D45" s="3">
        <v>5</v>
      </c>
      <c r="E45" s="3">
        <v>5</v>
      </c>
      <c r="F45" s="5">
        <v>4</v>
      </c>
      <c r="G45" s="5">
        <v>48</v>
      </c>
      <c r="H45" s="5">
        <v>48</v>
      </c>
      <c r="I45" s="5">
        <v>48</v>
      </c>
      <c r="J45" s="5">
        <v>48</v>
      </c>
      <c r="M45" s="5" t="str">
        <f t="shared" si="0"/>
        <v>10004:800|10011:300</v>
      </c>
      <c r="N45" s="5">
        <v>10004</v>
      </c>
      <c r="O45" s="5">
        <v>800</v>
      </c>
      <c r="P45" s="5">
        <v>10011</v>
      </c>
      <c r="Q45" s="5">
        <v>300</v>
      </c>
    </row>
    <row r="46" spans="1:17" x14ac:dyDescent="0.2">
      <c r="A46" s="11">
        <v>42</v>
      </c>
      <c r="B46" s="7" t="s">
        <v>80</v>
      </c>
      <c r="C46" s="3">
        <v>42</v>
      </c>
      <c r="D46" s="5">
        <v>5</v>
      </c>
      <c r="E46" s="5">
        <v>5</v>
      </c>
      <c r="F46" s="5">
        <v>4</v>
      </c>
      <c r="G46" s="5">
        <v>49</v>
      </c>
      <c r="H46" s="5">
        <v>49</v>
      </c>
      <c r="I46" s="5">
        <v>49</v>
      </c>
      <c r="J46" s="5">
        <v>49</v>
      </c>
      <c r="M46" s="5" t="str">
        <f t="shared" si="0"/>
        <v>10004:800|10013:500</v>
      </c>
      <c r="N46" s="5">
        <v>10004</v>
      </c>
      <c r="O46" s="5">
        <v>800</v>
      </c>
      <c r="P46" s="5">
        <v>10013</v>
      </c>
      <c r="Q46" s="5">
        <v>500</v>
      </c>
    </row>
    <row r="47" spans="1:17" x14ac:dyDescent="0.2">
      <c r="A47" s="11">
        <v>43</v>
      </c>
      <c r="B47" s="7" t="s">
        <v>81</v>
      </c>
      <c r="C47" s="5">
        <v>43</v>
      </c>
      <c r="D47" s="3">
        <v>5</v>
      </c>
      <c r="E47" s="5">
        <v>5</v>
      </c>
      <c r="F47" s="5">
        <v>4</v>
      </c>
      <c r="G47" s="5">
        <v>50</v>
      </c>
      <c r="H47" s="5">
        <v>50</v>
      </c>
      <c r="I47" s="5">
        <v>50</v>
      </c>
      <c r="J47" s="5">
        <v>50</v>
      </c>
      <c r="M47" s="5" t="str">
        <f t="shared" si="0"/>
        <v>10003:4000|10005:800</v>
      </c>
      <c r="N47" s="5">
        <v>10003</v>
      </c>
      <c r="O47" s="5">
        <v>4000</v>
      </c>
      <c r="P47" s="5">
        <v>10005</v>
      </c>
      <c r="Q47" s="5">
        <v>800</v>
      </c>
    </row>
    <row r="48" spans="1:17" x14ac:dyDescent="0.2">
      <c r="A48" s="11">
        <v>44</v>
      </c>
      <c r="B48" s="12" t="s">
        <v>82</v>
      </c>
      <c r="C48" s="5">
        <v>44</v>
      </c>
      <c r="D48" s="5">
        <v>5</v>
      </c>
      <c r="E48" s="5">
        <v>5</v>
      </c>
      <c r="F48" s="5">
        <v>4</v>
      </c>
      <c r="G48" s="5">
        <v>57</v>
      </c>
      <c r="H48" s="5">
        <v>57</v>
      </c>
      <c r="I48" s="5">
        <v>57</v>
      </c>
      <c r="J48" s="5">
        <v>57</v>
      </c>
      <c r="M48" s="12" t="s">
        <v>83</v>
      </c>
    </row>
    <row r="49" spans="1:19" x14ac:dyDescent="0.2">
      <c r="A49" s="11">
        <v>45</v>
      </c>
      <c r="B49" s="9" t="s">
        <v>84</v>
      </c>
      <c r="C49" s="5">
        <v>45</v>
      </c>
      <c r="D49" s="3">
        <v>5</v>
      </c>
      <c r="E49" s="3">
        <v>5</v>
      </c>
      <c r="F49" s="5">
        <v>4</v>
      </c>
      <c r="G49" s="5">
        <v>58</v>
      </c>
      <c r="H49" s="5">
        <v>58</v>
      </c>
      <c r="I49" s="5">
        <v>58</v>
      </c>
      <c r="J49" s="5">
        <v>58</v>
      </c>
      <c r="M49" s="12" t="s">
        <v>85</v>
      </c>
    </row>
    <row r="50" spans="1:19" x14ac:dyDescent="0.2">
      <c r="A50" s="11">
        <v>46</v>
      </c>
      <c r="B50" s="7" t="s">
        <v>86</v>
      </c>
      <c r="C50" s="5">
        <v>46</v>
      </c>
      <c r="D50" s="5">
        <v>5</v>
      </c>
      <c r="E50" s="5">
        <v>5</v>
      </c>
      <c r="F50" s="5">
        <v>4</v>
      </c>
      <c r="G50" s="5">
        <v>46</v>
      </c>
      <c r="H50" s="5">
        <v>46</v>
      </c>
      <c r="I50" s="5">
        <v>46</v>
      </c>
      <c r="J50" s="5">
        <v>46</v>
      </c>
      <c r="K50" s="8"/>
      <c r="L50" s="8"/>
      <c r="M50" s="5" t="str">
        <f>N50&amp;":"&amp;O50&amp;"|"&amp;P50&amp;":"&amp;Q50&amp;"|"&amp;R50&amp;":"&amp;S50</f>
        <v>10003:4000|10005:800|10004:800</v>
      </c>
      <c r="N50" s="5">
        <v>10003</v>
      </c>
      <c r="O50" s="5">
        <v>4000</v>
      </c>
      <c r="P50" s="5">
        <v>10005</v>
      </c>
      <c r="Q50" s="5">
        <v>800</v>
      </c>
      <c r="R50" s="5">
        <v>10004</v>
      </c>
      <c r="S50" s="5">
        <v>800</v>
      </c>
    </row>
    <row r="51" spans="1:19" x14ac:dyDescent="0.2">
      <c r="A51" s="11">
        <v>61</v>
      </c>
      <c r="B51" s="12" t="s">
        <v>87</v>
      </c>
      <c r="C51" s="5">
        <v>61</v>
      </c>
      <c r="D51" s="3">
        <v>5</v>
      </c>
      <c r="E51" s="5">
        <v>5</v>
      </c>
      <c r="F51" s="5">
        <v>4</v>
      </c>
      <c r="G51" s="5">
        <v>61</v>
      </c>
      <c r="H51" s="5">
        <v>61</v>
      </c>
      <c r="I51" s="5">
        <v>61</v>
      </c>
      <c r="J51" s="5">
        <v>61</v>
      </c>
      <c r="M51" s="12" t="s">
        <v>83</v>
      </c>
    </row>
    <row r="52" spans="1:19" x14ac:dyDescent="0.2">
      <c r="A52" s="10">
        <v>60</v>
      </c>
      <c r="B52" s="12" t="s">
        <v>88</v>
      </c>
      <c r="C52" s="5">
        <v>60</v>
      </c>
      <c r="D52" s="5">
        <v>4</v>
      </c>
      <c r="E52" s="5">
        <v>4</v>
      </c>
      <c r="F52" s="5">
        <v>4</v>
      </c>
      <c r="G52" s="5">
        <v>60</v>
      </c>
      <c r="H52" s="5">
        <v>60</v>
      </c>
      <c r="I52" s="5">
        <v>60</v>
      </c>
      <c r="J52" s="5">
        <v>60</v>
      </c>
      <c r="M52" s="5" t="str">
        <f>N52&amp;":"&amp;O52&amp;"|"&amp;P52&amp;":"&amp;Q52</f>
        <v>10003:2000|10004:200</v>
      </c>
      <c r="N52" s="5">
        <v>10003</v>
      </c>
      <c r="O52" s="5">
        <v>2000</v>
      </c>
      <c r="P52" s="5">
        <v>10004</v>
      </c>
      <c r="Q52" s="5">
        <v>200</v>
      </c>
    </row>
    <row r="53" spans="1:19" x14ac:dyDescent="0.2">
      <c r="A53" s="5">
        <v>59</v>
      </c>
      <c r="B53" s="7" t="s">
        <v>89</v>
      </c>
      <c r="C53" s="5">
        <v>59</v>
      </c>
      <c r="D53" s="5">
        <v>5</v>
      </c>
      <c r="E53" s="5">
        <v>5</v>
      </c>
      <c r="F53" s="5">
        <v>4</v>
      </c>
      <c r="G53" s="5">
        <v>59</v>
      </c>
      <c r="H53" s="5">
        <v>59</v>
      </c>
      <c r="I53" s="5">
        <v>59</v>
      </c>
      <c r="J53" s="5">
        <v>59</v>
      </c>
      <c r="M53" s="5" t="str">
        <f>N53&amp;":"&amp;O53&amp;"|"&amp;P53&amp;":"&amp;Q53&amp;"|"&amp;R53&amp;":"&amp;S53</f>
        <v>10003:2000|10005:1200|10004:550</v>
      </c>
      <c r="N53" s="5">
        <v>10003</v>
      </c>
      <c r="O53" s="5">
        <v>2000</v>
      </c>
      <c r="P53" s="5">
        <v>10005</v>
      </c>
      <c r="Q53" s="5">
        <v>1200</v>
      </c>
      <c r="R53" s="5">
        <v>10004</v>
      </c>
      <c r="S53" s="5">
        <v>550</v>
      </c>
    </row>
    <row r="54" spans="1:19" x14ac:dyDescent="0.2">
      <c r="A54" s="5">
        <v>64</v>
      </c>
      <c r="B54" s="12" t="s">
        <v>93</v>
      </c>
      <c r="C54" s="5">
        <v>64</v>
      </c>
      <c r="D54" s="5">
        <v>6</v>
      </c>
      <c r="E54" s="5">
        <v>5</v>
      </c>
      <c r="F54" s="5">
        <v>4</v>
      </c>
      <c r="G54" s="5">
        <v>64</v>
      </c>
      <c r="H54" s="5">
        <v>64</v>
      </c>
      <c r="I54" s="5">
        <v>64</v>
      </c>
      <c r="J54" s="5">
        <v>64</v>
      </c>
      <c r="M54" s="12" t="s">
        <v>96</v>
      </c>
    </row>
    <row r="55" spans="1:19" x14ac:dyDescent="0.2">
      <c r="A55" s="5">
        <v>63</v>
      </c>
      <c r="B55" s="7" t="s">
        <v>94</v>
      </c>
      <c r="C55" s="3">
        <v>63</v>
      </c>
      <c r="D55" s="3">
        <v>6</v>
      </c>
      <c r="E55" s="5">
        <v>5</v>
      </c>
      <c r="F55" s="5">
        <v>4</v>
      </c>
      <c r="G55" s="3">
        <v>63</v>
      </c>
      <c r="H55" s="3">
        <v>63</v>
      </c>
      <c r="I55" s="3">
        <v>63</v>
      </c>
      <c r="J55" s="3">
        <v>63</v>
      </c>
      <c r="M55" s="12" t="s">
        <v>97</v>
      </c>
    </row>
    <row r="56" spans="1:19" x14ac:dyDescent="0.2">
      <c r="A56" s="5">
        <v>62</v>
      </c>
      <c r="B56" s="12" t="s">
        <v>95</v>
      </c>
      <c r="C56" s="5">
        <v>62</v>
      </c>
      <c r="D56" s="5">
        <v>6</v>
      </c>
      <c r="E56" s="5">
        <v>5</v>
      </c>
      <c r="F56" s="5">
        <v>4</v>
      </c>
      <c r="G56" s="5">
        <v>62</v>
      </c>
      <c r="H56" s="5">
        <v>62</v>
      </c>
      <c r="I56" s="5">
        <v>62</v>
      </c>
      <c r="J56" s="5">
        <v>62</v>
      </c>
      <c r="M56" s="12" t="s">
        <v>98</v>
      </c>
    </row>
    <row r="57" spans="1:19" x14ac:dyDescent="0.2">
      <c r="A57" s="5">
        <v>47</v>
      </c>
      <c r="B57" s="12" t="s">
        <v>99</v>
      </c>
      <c r="C57" s="5">
        <v>47</v>
      </c>
      <c r="D57" s="5">
        <v>5</v>
      </c>
      <c r="E57" s="5">
        <v>5</v>
      </c>
      <c r="F57" s="5">
        <v>4</v>
      </c>
      <c r="G57" s="5">
        <v>47</v>
      </c>
      <c r="H57" s="5">
        <v>47</v>
      </c>
      <c r="I57" s="5">
        <v>47</v>
      </c>
      <c r="J57" s="5">
        <v>47</v>
      </c>
      <c r="M57" s="12" t="s">
        <v>83</v>
      </c>
    </row>
    <row r="58" spans="1:19" x14ac:dyDescent="0.2">
      <c r="A58" s="5">
        <v>65</v>
      </c>
      <c r="B58" s="12" t="s">
        <v>100</v>
      </c>
      <c r="C58" s="5">
        <v>65</v>
      </c>
      <c r="D58" s="5">
        <v>5</v>
      </c>
      <c r="E58" s="5">
        <v>5</v>
      </c>
      <c r="F58" s="5">
        <v>4</v>
      </c>
      <c r="G58" s="5">
        <v>65</v>
      </c>
      <c r="H58" s="5">
        <v>65</v>
      </c>
      <c r="I58" s="5">
        <v>65</v>
      </c>
      <c r="J58" s="5">
        <v>65</v>
      </c>
      <c r="M58" s="5" t="str">
        <f>N58&amp;":"&amp;O58&amp;"|"&amp;P58&amp;":"&amp;Q58&amp;"|"&amp;R58&amp;":"&amp;S58</f>
        <v>10028:300|10006:500|10003:4000</v>
      </c>
      <c r="N58" s="5">
        <v>10028</v>
      </c>
      <c r="O58" s="5">
        <v>300</v>
      </c>
      <c r="P58" s="5">
        <v>10006</v>
      </c>
      <c r="Q58" s="5">
        <v>500</v>
      </c>
      <c r="R58" s="5">
        <v>10003</v>
      </c>
      <c r="S58" s="5">
        <v>4000</v>
      </c>
    </row>
    <row r="59" spans="1:19" x14ac:dyDescent="0.2">
      <c r="A59" s="5">
        <v>66</v>
      </c>
      <c r="B59" s="12" t="s">
        <v>101</v>
      </c>
      <c r="C59" s="5">
        <v>66</v>
      </c>
      <c r="D59" s="5">
        <v>5</v>
      </c>
      <c r="E59" s="5">
        <v>5</v>
      </c>
      <c r="F59" s="5">
        <v>4</v>
      </c>
      <c r="G59" s="5">
        <v>66</v>
      </c>
      <c r="H59" s="5">
        <v>66</v>
      </c>
      <c r="I59" s="5">
        <v>66</v>
      </c>
      <c r="J59" s="5">
        <v>66</v>
      </c>
      <c r="M59" s="5" t="str">
        <f>N59&amp;":"&amp;O59</f>
        <v>10031:1000</v>
      </c>
      <c r="N59" s="5">
        <v>10031</v>
      </c>
      <c r="O59" s="5">
        <v>1000</v>
      </c>
    </row>
  </sheetData>
  <phoneticPr fontId="3" type="noConversion"/>
  <conditionalFormatting sqref="A1:A1048576">
    <cfRule type="duplicateValues" dxfId="0" priority="1"/>
  </conditionalFormatting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H16" sqref="H16"/>
    </sheetView>
  </sheetViews>
  <sheetFormatPr defaultColWidth="9" defaultRowHeight="14.25" x14ac:dyDescent="0.2"/>
  <cols>
    <col min="6" max="6" width="8.25" customWidth="1"/>
    <col min="7" max="7" width="9.25" customWidth="1"/>
    <col min="8" max="8" width="10.125" customWidth="1"/>
    <col min="9" max="9" width="10.375" customWidth="1"/>
  </cols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27"/>
  <sheetViews>
    <sheetView workbookViewId="0">
      <selection activeCell="B29" sqref="B29"/>
    </sheetView>
  </sheetViews>
  <sheetFormatPr defaultColWidth="9" defaultRowHeight="14.25" x14ac:dyDescent="0.2"/>
  <cols>
    <col min="2" max="2" width="10.625" customWidth="1"/>
  </cols>
  <sheetData>
    <row r="1" spans="1:6" x14ac:dyDescent="0.2">
      <c r="A1" s="1" t="s">
        <v>0</v>
      </c>
      <c r="B1" s="2" t="s">
        <v>25</v>
      </c>
      <c r="C1" s="2" t="s">
        <v>26</v>
      </c>
      <c r="D1" s="2" t="s">
        <v>27</v>
      </c>
      <c r="E1" s="2" t="s">
        <v>28</v>
      </c>
      <c r="F1" s="2" t="s">
        <v>29</v>
      </c>
    </row>
    <row r="2" spans="1:6" x14ac:dyDescent="0.2">
      <c r="A2" s="1" t="s">
        <v>11</v>
      </c>
      <c r="B2" s="2" t="s">
        <v>30</v>
      </c>
      <c r="C2" s="2" t="s">
        <v>31</v>
      </c>
      <c r="D2" s="2" t="s">
        <v>32</v>
      </c>
      <c r="E2" s="2" t="s">
        <v>33</v>
      </c>
      <c r="F2" s="2" t="s">
        <v>34</v>
      </c>
    </row>
    <row r="3" spans="1:6" x14ac:dyDescent="0.2">
      <c r="A3" s="1" t="s">
        <v>22</v>
      </c>
      <c r="B3" s="2" t="s">
        <v>35</v>
      </c>
      <c r="C3" s="2" t="s">
        <v>35</v>
      </c>
      <c r="D3" s="2" t="s">
        <v>35</v>
      </c>
      <c r="E3" s="2" t="s">
        <v>24</v>
      </c>
      <c r="F3" s="2" t="s">
        <v>24</v>
      </c>
    </row>
    <row r="4" spans="1:6" x14ac:dyDescent="0.2">
      <c r="A4" s="2">
        <v>1</v>
      </c>
      <c r="B4" s="2">
        <v>1</v>
      </c>
      <c r="C4" s="2">
        <v>1</v>
      </c>
      <c r="D4" s="2">
        <v>1</v>
      </c>
      <c r="E4" s="2">
        <v>1</v>
      </c>
      <c r="F4" s="2">
        <v>1</v>
      </c>
    </row>
    <row r="5" spans="1:6" x14ac:dyDescent="0.2">
      <c r="A5" s="2"/>
      <c r="B5" s="2"/>
      <c r="C5" s="2"/>
      <c r="D5" s="2"/>
      <c r="E5" s="2"/>
      <c r="F5" s="2"/>
    </row>
    <row r="6" spans="1:6" x14ac:dyDescent="0.2">
      <c r="A6" s="2"/>
      <c r="B6" s="2"/>
      <c r="C6" s="2"/>
      <c r="D6" s="2"/>
      <c r="E6" s="2"/>
      <c r="F6" s="2"/>
    </row>
    <row r="7" spans="1:6" x14ac:dyDescent="0.2">
      <c r="A7" s="2"/>
      <c r="B7" s="2"/>
      <c r="C7" s="2"/>
      <c r="D7" s="2"/>
      <c r="E7" s="2"/>
      <c r="F7" s="2"/>
    </row>
    <row r="8" spans="1:6" x14ac:dyDescent="0.2">
      <c r="A8" s="2"/>
      <c r="B8" s="2"/>
      <c r="C8" s="2"/>
      <c r="D8" s="2"/>
      <c r="E8" s="2"/>
      <c r="F8" s="2"/>
    </row>
    <row r="9" spans="1:6" x14ac:dyDescent="0.2">
      <c r="A9" s="2"/>
      <c r="B9" s="2"/>
      <c r="C9" s="2"/>
      <c r="D9" s="2"/>
      <c r="E9" s="2"/>
      <c r="F9" s="2"/>
    </row>
    <row r="10" spans="1:6" x14ac:dyDescent="0.2">
      <c r="A10" s="2"/>
      <c r="B10" s="2"/>
      <c r="C10" s="2"/>
      <c r="D10" s="2"/>
      <c r="E10" s="2"/>
      <c r="F10" s="2"/>
    </row>
    <row r="11" spans="1:6" x14ac:dyDescent="0.2">
      <c r="A11" s="2"/>
      <c r="B11" s="2"/>
      <c r="C11" s="2"/>
      <c r="D11" s="2"/>
      <c r="E11" s="2"/>
      <c r="F11" s="2"/>
    </row>
    <row r="12" spans="1:6" x14ac:dyDescent="0.2">
      <c r="A12" s="2"/>
      <c r="B12" s="2"/>
      <c r="C12" s="2"/>
      <c r="D12" s="2"/>
      <c r="E12" s="2"/>
      <c r="F12" s="2"/>
    </row>
    <row r="13" spans="1:6" x14ac:dyDescent="0.2">
      <c r="A13" s="2"/>
      <c r="B13" s="2"/>
      <c r="C13" s="2"/>
      <c r="D13" s="2"/>
      <c r="E13" s="2"/>
      <c r="F13" s="2"/>
    </row>
    <row r="14" spans="1:6" x14ac:dyDescent="0.2">
      <c r="A14" s="2"/>
      <c r="B14" s="2"/>
      <c r="C14" s="2"/>
      <c r="D14" s="2"/>
      <c r="E14" s="2"/>
      <c r="F14" s="2"/>
    </row>
    <row r="15" spans="1:6" x14ac:dyDescent="0.2">
      <c r="A15" s="2"/>
      <c r="B15" s="2"/>
      <c r="C15" s="2"/>
      <c r="D15" s="2"/>
      <c r="E15" s="2"/>
      <c r="F15" s="2"/>
    </row>
    <row r="16" spans="1:6" x14ac:dyDescent="0.2">
      <c r="A16" s="2"/>
      <c r="B16" s="2"/>
      <c r="C16" s="2"/>
      <c r="D16" s="2"/>
      <c r="E16" s="2"/>
      <c r="F16" s="2"/>
    </row>
    <row r="17" spans="1:6" x14ac:dyDescent="0.2">
      <c r="A17" s="2"/>
      <c r="B17" s="2"/>
      <c r="C17" s="2"/>
      <c r="D17" s="2"/>
      <c r="E17" s="2"/>
      <c r="F17" s="2"/>
    </row>
    <row r="18" spans="1:6" x14ac:dyDescent="0.2">
      <c r="A18" s="2"/>
      <c r="B18" s="2"/>
      <c r="C18" s="2"/>
      <c r="D18" s="2"/>
      <c r="E18" s="2"/>
      <c r="F18" s="2"/>
    </row>
    <row r="19" spans="1:6" x14ac:dyDescent="0.2">
      <c r="A19" s="2"/>
      <c r="B19" s="2"/>
      <c r="C19" s="2"/>
      <c r="D19" s="2"/>
      <c r="E19" s="2"/>
      <c r="F19" s="2"/>
    </row>
    <row r="20" spans="1:6" x14ac:dyDescent="0.2">
      <c r="A20" s="2"/>
      <c r="B20" s="2"/>
      <c r="C20" s="2"/>
      <c r="D20" s="2"/>
      <c r="E20" s="2"/>
      <c r="F20" s="2"/>
    </row>
    <row r="21" spans="1:6" x14ac:dyDescent="0.2">
      <c r="A21" s="2"/>
      <c r="B21" s="2"/>
      <c r="C21" s="2"/>
      <c r="D21" s="2"/>
      <c r="E21" s="2"/>
      <c r="F21" s="2"/>
    </row>
    <row r="22" spans="1:6" x14ac:dyDescent="0.2">
      <c r="A22" s="2"/>
      <c r="B22" s="2"/>
      <c r="C22" s="2"/>
      <c r="D22" s="2"/>
      <c r="E22" s="2"/>
      <c r="F22" s="2"/>
    </row>
    <row r="23" spans="1:6" x14ac:dyDescent="0.2">
      <c r="A23" s="2"/>
      <c r="B23" s="2"/>
      <c r="C23" s="2"/>
      <c r="D23" s="2"/>
      <c r="E23" s="2"/>
      <c r="F23" s="2"/>
    </row>
    <row r="24" spans="1:6" x14ac:dyDescent="0.2">
      <c r="A24" s="2"/>
      <c r="B24" s="2"/>
      <c r="C24" s="2"/>
      <c r="D24" s="2"/>
      <c r="E24" s="2"/>
      <c r="F24" s="2"/>
    </row>
    <row r="25" spans="1:6" x14ac:dyDescent="0.2">
      <c r="A25" s="2"/>
      <c r="B25" s="2"/>
      <c r="C25" s="2"/>
      <c r="D25" s="2"/>
      <c r="E25" s="2"/>
      <c r="F25" s="2"/>
    </row>
    <row r="26" spans="1:6" x14ac:dyDescent="0.2">
      <c r="A26" s="2"/>
      <c r="B26" s="2"/>
      <c r="C26" s="2"/>
      <c r="D26" s="2"/>
      <c r="E26" s="2"/>
      <c r="F26" s="2"/>
    </row>
    <row r="27" spans="1:6" x14ac:dyDescent="0.2">
      <c r="A27" s="2"/>
      <c r="B27" s="2"/>
      <c r="C27" s="2"/>
      <c r="D27" s="2"/>
      <c r="E27" s="2"/>
      <c r="F27" s="2"/>
    </row>
  </sheetData>
  <phoneticPr fontId="3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ColWidth="8.875" defaultRowHeight="14.25" x14ac:dyDescent="0.2"/>
  <sheetData/>
  <phoneticPr fontId="3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导出</vt:lpstr>
      <vt:lpstr>编辑</vt:lpstr>
      <vt:lpstr>Sheet3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80551</dc:creator>
  <cp:lastModifiedBy>e1253</cp:lastModifiedBy>
  <dcterms:created xsi:type="dcterms:W3CDTF">2015-06-05T18:19:00Z</dcterms:created>
  <dcterms:modified xsi:type="dcterms:W3CDTF">2023-12-20T07:00:24Z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9E661E0D6DB04710A72A3DA170E5DB78</vt:lpwstr>
  </property>
  <property fmtid="{D5CDD505-2E9C-101B-9397-08002B2CF9AE}" pid="3" name="KSOProductBuildVer">
    <vt:lpwstr>2052-11.1.0.13703</vt:lpwstr>
  </property>
</Properties>
</file>