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7006A957-C99B-4ED2-ACDA-0DAFFED9CF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14" i="1"/>
  <c r="C22" i="1"/>
  <c r="C23" i="1"/>
  <c r="C24" i="1"/>
  <c r="C25" i="1"/>
  <c r="C26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F1" authorId="0" shapeId="0" xr:uid="{00000000-0006-0000-0000-000001000000}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t_Cheif_List的f_cheifid</t>
        </r>
      </text>
    </comment>
  </commentList>
</comments>
</file>

<file path=xl/sharedStrings.xml><?xml version="1.0" encoding="utf-8"?>
<sst xmlns="http://schemas.openxmlformats.org/spreadsheetml/2006/main" count="49" uniqueCount="44">
  <si>
    <t>id</t>
  </si>
  <si>
    <t>羁绊名称</t>
  </si>
  <si>
    <t>基础加成数值</t>
  </si>
  <si>
    <t>每星级加成数值</t>
  </si>
  <si>
    <t>武将数量</t>
  </si>
  <si>
    <t>副将ID</t>
  </si>
  <si>
    <t>总星级</t>
  </si>
  <si>
    <t>属性类型</t>
  </si>
  <si>
    <t>参数</t>
  </si>
  <si>
    <t>激活所用副将</t>
  </si>
  <si>
    <t>f_id</t>
  </si>
  <si>
    <t>f_TrammelsName</t>
  </si>
  <si>
    <t>f_Attribute</t>
  </si>
  <si>
    <t>f_Upgrade</t>
  </si>
  <si>
    <t>f_Count</t>
  </si>
  <si>
    <t>f_ChiefID</t>
  </si>
  <si>
    <t>f_Star</t>
  </si>
  <si>
    <t>ushort</t>
  </si>
  <si>
    <t>string</t>
  </si>
  <si>
    <t>羁绊品质</t>
    <phoneticPr fontId="4" type="noConversion"/>
  </si>
  <si>
    <t>f_TrammelsQuality</t>
    <phoneticPr fontId="4" type="noConversion"/>
  </si>
  <si>
    <t>ushort</t>
    <phoneticPr fontId="4" type="noConversion"/>
  </si>
  <si>
    <t>一马当先</t>
  </si>
  <si>
    <t>固若金汤</t>
  </si>
  <si>
    <t>武道至尊</t>
  </si>
  <si>
    <t>群雄称霸</t>
  </si>
  <si>
    <t>血溅千里</t>
  </si>
  <si>
    <t>回马枪</t>
  </si>
  <si>
    <t>后发制人</t>
  </si>
  <si>
    <t>乘胜追击</t>
  </si>
  <si>
    <t>乱世霸主</t>
  </si>
  <si>
    <t>隐入尘烟</t>
  </si>
  <si>
    <t>身形矫健</t>
  </si>
  <si>
    <t>万夫不当</t>
  </si>
  <si>
    <t>骁勇善战</t>
  </si>
  <si>
    <t>百炼成钢</t>
  </si>
  <si>
    <t>威风凛凛</t>
  </si>
  <si>
    <t>桃园结义</t>
  </si>
  <si>
    <t>三足鼎立</t>
  </si>
  <si>
    <t>一刀斩</t>
  </si>
  <si>
    <t>保魏猛将</t>
  </si>
  <si>
    <t>惜败武圣</t>
  </si>
  <si>
    <t>救民济世</t>
  </si>
  <si>
    <t>神机妙算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</si>
</sst>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workbookViewId="0">
      <selection activeCell="C6" sqref="C6"/>
    </sheetView>
  </sheetViews>
  <sheetFormatPr defaultColWidth="9" defaultRowHeight="14" x14ac:dyDescent="0.3"/>
  <cols>
    <col min="2" max="2" width="17.1640625" customWidth="1"/>
    <col min="3" max="3" width="18.58203125" customWidth="1"/>
    <col min="4" max="4" width="13.9140625" customWidth="1"/>
    <col min="6" max="6" width="18.83203125" customWidth="1"/>
    <col min="8" max="8" width="15.9140625" customWidth="1"/>
  </cols>
  <sheetData>
    <row r="1" spans="1:16" ht="14.5" thickBo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3" t="s">
        <v>19</v>
      </c>
      <c r="J1" t="s">
        <v>7</v>
      </c>
      <c r="K1" t="s">
        <v>8</v>
      </c>
      <c r="L1" t="s">
        <v>9</v>
      </c>
    </row>
    <row r="2" spans="1:16" ht="14.5" thickBot="1" x14ac:dyDescent="0.35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s="1" t="s">
        <v>16</v>
      </c>
      <c r="H2" s="3" t="s">
        <v>20</v>
      </c>
    </row>
    <row r="3" spans="1:16" ht="14.5" thickBot="1" x14ac:dyDescent="0.35">
      <c r="A3" t="s">
        <v>17</v>
      </c>
      <c r="B3" t="s">
        <v>18</v>
      </c>
      <c r="C3" t="s">
        <v>18</v>
      </c>
      <c r="D3" t="s">
        <v>17</v>
      </c>
      <c r="E3" t="s">
        <v>17</v>
      </c>
      <c r="F3" t="s">
        <v>18</v>
      </c>
      <c r="G3" s="1" t="s">
        <v>17</v>
      </c>
      <c r="H3" s="3" t="s">
        <v>21</v>
      </c>
    </row>
    <row r="4" spans="1:16" ht="14.5" thickBot="1" x14ac:dyDescent="0.3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 s="1">
        <v>1</v>
      </c>
      <c r="H4" s="2">
        <v>1</v>
      </c>
    </row>
    <row r="5" spans="1:16" ht="14.5" thickBot="1" x14ac:dyDescent="0.35">
      <c r="A5">
        <v>1</v>
      </c>
      <c r="B5" s="1" t="s">
        <v>22</v>
      </c>
      <c r="C5" t="str">
        <f>_xlfn.CONCAT(J5,":",K5)</f>
        <v>10026:50</v>
      </c>
      <c r="D5" s="6">
        <v>10</v>
      </c>
      <c r="E5" s="8">
        <v>2</v>
      </c>
      <c r="F5" t="str">
        <f>_xlfn.CONCAT(L5,"|",M5)</f>
        <v>39|32</v>
      </c>
      <c r="G5" s="6">
        <v>200</v>
      </c>
      <c r="H5" s="1">
        <v>4</v>
      </c>
      <c r="J5">
        <v>10026</v>
      </c>
      <c r="K5" s="6">
        <v>50</v>
      </c>
      <c r="L5">
        <v>39</v>
      </c>
      <c r="M5">
        <v>32</v>
      </c>
    </row>
    <row r="6" spans="1:16" ht="14.5" thickBot="1" x14ac:dyDescent="0.35">
      <c r="A6">
        <v>2</v>
      </c>
      <c r="B6" s="1" t="s">
        <v>23</v>
      </c>
      <c r="C6" t="str">
        <f t="shared" ref="C6:C26" si="0">_xlfn.CONCAT(J6,":",K6)</f>
        <v>10027:50</v>
      </c>
      <c r="D6" s="6">
        <v>10</v>
      </c>
      <c r="E6" s="8">
        <v>3</v>
      </c>
      <c r="F6" t="str">
        <f>_xlfn.CONCAT(L6,"|",M6,"|",N6)</f>
        <v>33|41|34</v>
      </c>
      <c r="G6" s="6">
        <v>300</v>
      </c>
      <c r="H6" s="1">
        <v>4</v>
      </c>
      <c r="J6">
        <v>10027</v>
      </c>
      <c r="K6" s="6">
        <v>50</v>
      </c>
      <c r="L6">
        <v>33</v>
      </c>
      <c r="M6">
        <v>41</v>
      </c>
      <c r="N6">
        <v>34</v>
      </c>
    </row>
    <row r="7" spans="1:16" ht="14.5" thickBot="1" x14ac:dyDescent="0.35">
      <c r="A7">
        <v>3</v>
      </c>
      <c r="B7" s="1" t="s">
        <v>24</v>
      </c>
      <c r="C7" t="str">
        <f t="shared" si="0"/>
        <v>10028:50</v>
      </c>
      <c r="D7" s="6">
        <v>10</v>
      </c>
      <c r="E7" s="8">
        <v>3</v>
      </c>
      <c r="F7" t="str">
        <f>_xlfn.CONCAT(L7,"|",M7,"|",N7)</f>
        <v>6|13|23</v>
      </c>
      <c r="G7" s="6">
        <v>300</v>
      </c>
      <c r="H7" s="1">
        <v>4</v>
      </c>
      <c r="J7">
        <v>10028</v>
      </c>
      <c r="K7" s="6">
        <v>50</v>
      </c>
      <c r="L7">
        <v>6</v>
      </c>
      <c r="M7">
        <v>13</v>
      </c>
      <c r="N7">
        <v>23</v>
      </c>
    </row>
    <row r="8" spans="1:16" ht="14.5" thickBot="1" x14ac:dyDescent="0.35">
      <c r="A8">
        <v>4</v>
      </c>
      <c r="B8" s="1" t="s">
        <v>25</v>
      </c>
      <c r="C8" t="str">
        <f t="shared" si="0"/>
        <v>10029:50</v>
      </c>
      <c r="D8" s="6">
        <v>10</v>
      </c>
      <c r="E8" s="8">
        <v>3</v>
      </c>
      <c r="F8" t="str">
        <f>_xlfn.CONCAT(L8,"|",M8,"|",N8)</f>
        <v>21|5|4</v>
      </c>
      <c r="G8" s="6">
        <v>300</v>
      </c>
      <c r="H8" s="1">
        <v>4</v>
      </c>
      <c r="J8">
        <v>10029</v>
      </c>
      <c r="K8" s="6">
        <v>50</v>
      </c>
      <c r="L8">
        <v>21</v>
      </c>
      <c r="M8">
        <v>5</v>
      </c>
      <c r="N8">
        <v>4</v>
      </c>
    </row>
    <row r="9" spans="1:16" ht="14.5" thickBot="1" x14ac:dyDescent="0.35">
      <c r="A9">
        <v>5</v>
      </c>
      <c r="B9" s="1" t="s">
        <v>26</v>
      </c>
      <c r="C9" t="str">
        <f t="shared" si="0"/>
        <v>10006:150</v>
      </c>
      <c r="D9" s="6">
        <v>10</v>
      </c>
      <c r="E9" s="8">
        <v>2</v>
      </c>
      <c r="F9" t="str">
        <f>_xlfn.CONCAT(L9,"|",M9)</f>
        <v>30|10</v>
      </c>
      <c r="G9" s="6">
        <v>200</v>
      </c>
      <c r="H9" s="1">
        <v>5</v>
      </c>
      <c r="J9">
        <v>10006</v>
      </c>
      <c r="K9" s="6">
        <v>150</v>
      </c>
      <c r="L9">
        <v>30</v>
      </c>
      <c r="M9">
        <v>10</v>
      </c>
    </row>
    <row r="10" spans="1:16" ht="14.5" thickBot="1" x14ac:dyDescent="0.35">
      <c r="A10">
        <v>6</v>
      </c>
      <c r="B10" s="1" t="s">
        <v>27</v>
      </c>
      <c r="C10" t="str">
        <f t="shared" si="0"/>
        <v>10007:150</v>
      </c>
      <c r="D10" s="6">
        <v>10</v>
      </c>
      <c r="E10" s="8">
        <v>3</v>
      </c>
      <c r="F10" t="str">
        <f>_xlfn.CONCAT(L10,"|",M10,"|",N10)</f>
        <v>40|18|33</v>
      </c>
      <c r="G10" s="6">
        <v>300</v>
      </c>
      <c r="H10" s="1">
        <v>5</v>
      </c>
      <c r="J10">
        <v>10007</v>
      </c>
      <c r="K10" s="6">
        <v>150</v>
      </c>
      <c r="L10">
        <v>40</v>
      </c>
      <c r="M10">
        <v>18</v>
      </c>
      <c r="N10">
        <v>33</v>
      </c>
    </row>
    <row r="11" spans="1:16" ht="14.5" thickBot="1" x14ac:dyDescent="0.35">
      <c r="A11">
        <v>7</v>
      </c>
      <c r="B11" s="1" t="s">
        <v>28</v>
      </c>
      <c r="C11" t="str">
        <f t="shared" si="0"/>
        <v>10007:100</v>
      </c>
      <c r="D11" s="6">
        <v>10</v>
      </c>
      <c r="E11" s="8">
        <v>3</v>
      </c>
      <c r="F11" t="str">
        <f>_xlfn.CONCAT(L11,"|",M11,"|",N11)</f>
        <v>24|32|27</v>
      </c>
      <c r="G11" s="6">
        <v>300</v>
      </c>
      <c r="H11" s="1">
        <v>4</v>
      </c>
      <c r="J11">
        <v>10007</v>
      </c>
      <c r="K11" s="6">
        <v>100</v>
      </c>
      <c r="L11">
        <v>24</v>
      </c>
      <c r="M11">
        <v>32</v>
      </c>
      <c r="N11">
        <v>27</v>
      </c>
    </row>
    <row r="12" spans="1:16" ht="14.5" thickBot="1" x14ac:dyDescent="0.35">
      <c r="A12">
        <v>8</v>
      </c>
      <c r="B12" s="1" t="s">
        <v>29</v>
      </c>
      <c r="C12" t="str">
        <f t="shared" si="0"/>
        <v>10008:150</v>
      </c>
      <c r="D12" s="6">
        <v>10</v>
      </c>
      <c r="E12" s="8">
        <v>3</v>
      </c>
      <c r="F12" t="str">
        <f>_xlfn.CONCAT(L12,"|",M12,"|",N12)</f>
        <v>19|29|46</v>
      </c>
      <c r="G12" s="6">
        <v>300</v>
      </c>
      <c r="H12" s="1">
        <v>5</v>
      </c>
      <c r="J12">
        <v>10008</v>
      </c>
      <c r="K12" s="6">
        <v>150</v>
      </c>
      <c r="L12">
        <v>19</v>
      </c>
      <c r="M12">
        <v>29</v>
      </c>
      <c r="N12">
        <v>46</v>
      </c>
    </row>
    <row r="13" spans="1:16" ht="14.5" thickBot="1" x14ac:dyDescent="0.35">
      <c r="A13">
        <v>9</v>
      </c>
      <c r="B13" s="1" t="s">
        <v>30</v>
      </c>
      <c r="C13" t="str">
        <f t="shared" si="0"/>
        <v>10008:100</v>
      </c>
      <c r="D13" s="6">
        <v>10</v>
      </c>
      <c r="E13" s="8">
        <v>3</v>
      </c>
      <c r="F13" t="str">
        <f>_xlfn.CONCAT(L13,"|",M13,"|",N13)</f>
        <v>4|21|16</v>
      </c>
      <c r="G13" s="6">
        <v>300</v>
      </c>
      <c r="H13" s="1">
        <v>4</v>
      </c>
      <c r="J13">
        <v>10008</v>
      </c>
      <c r="K13" s="6">
        <v>100</v>
      </c>
      <c r="L13">
        <v>4</v>
      </c>
      <c r="M13">
        <v>21</v>
      </c>
      <c r="N13">
        <v>16</v>
      </c>
    </row>
    <row r="14" spans="1:16" ht="14.5" thickBot="1" x14ac:dyDescent="0.35">
      <c r="A14">
        <v>10</v>
      </c>
      <c r="B14" s="1" t="s">
        <v>31</v>
      </c>
      <c r="C14" t="str">
        <f t="shared" si="0"/>
        <v>10009:150</v>
      </c>
      <c r="D14" s="6">
        <v>10</v>
      </c>
      <c r="E14" s="8">
        <v>5</v>
      </c>
      <c r="F14" t="str">
        <f t="shared" ref="F14" si="1">_xlfn.CONCAT(L14,"|",M14,"|",N14,"|",O14,"|",P14)</f>
        <v>45|46|47|48|49</v>
      </c>
      <c r="G14" s="6">
        <v>500</v>
      </c>
      <c r="H14" s="1">
        <v>5</v>
      </c>
      <c r="J14">
        <v>10009</v>
      </c>
      <c r="K14" s="6">
        <v>150</v>
      </c>
      <c r="L14">
        <v>45</v>
      </c>
      <c r="M14">
        <v>46</v>
      </c>
      <c r="N14">
        <v>47</v>
      </c>
      <c r="O14">
        <v>48</v>
      </c>
      <c r="P14">
        <v>49</v>
      </c>
    </row>
    <row r="15" spans="1:16" ht="14.5" thickBot="1" x14ac:dyDescent="0.35">
      <c r="A15">
        <v>11</v>
      </c>
      <c r="B15" s="1" t="s">
        <v>32</v>
      </c>
      <c r="C15" t="str">
        <f t="shared" si="0"/>
        <v>10009:100</v>
      </c>
      <c r="D15" s="6">
        <v>10</v>
      </c>
      <c r="E15" s="8">
        <v>2</v>
      </c>
      <c r="F15" t="str">
        <f>_xlfn.CONCAT(L15,"|",M15)</f>
        <v>28|8</v>
      </c>
      <c r="G15" s="6">
        <v>200</v>
      </c>
      <c r="H15" s="1">
        <v>4</v>
      </c>
      <c r="J15">
        <v>10009</v>
      </c>
      <c r="K15" s="6">
        <v>100</v>
      </c>
      <c r="L15">
        <v>28</v>
      </c>
      <c r="M15">
        <v>8</v>
      </c>
    </row>
    <row r="16" spans="1:16" ht="14.5" thickBot="1" x14ac:dyDescent="0.35">
      <c r="A16">
        <v>12</v>
      </c>
      <c r="B16" s="1" t="s">
        <v>33</v>
      </c>
      <c r="C16" t="str">
        <f t="shared" si="0"/>
        <v>10010:150</v>
      </c>
      <c r="D16" s="6">
        <v>10</v>
      </c>
      <c r="E16" s="8">
        <v>4</v>
      </c>
      <c r="F16" t="str">
        <f>_xlfn.CONCAT(L16,"|",M16,"|",N16,"|",O16)</f>
        <v>6|42|15|38</v>
      </c>
      <c r="G16" s="6">
        <v>400</v>
      </c>
      <c r="H16" s="1">
        <v>5</v>
      </c>
      <c r="J16">
        <v>10010</v>
      </c>
      <c r="K16" s="6">
        <v>150</v>
      </c>
      <c r="L16">
        <v>6</v>
      </c>
      <c r="M16">
        <v>42</v>
      </c>
      <c r="N16">
        <v>15</v>
      </c>
      <c r="O16">
        <v>38</v>
      </c>
    </row>
    <row r="17" spans="1:14" ht="14.5" thickBot="1" x14ac:dyDescent="0.35">
      <c r="A17">
        <v>13</v>
      </c>
      <c r="B17" s="1" t="s">
        <v>34</v>
      </c>
      <c r="C17" t="str">
        <f t="shared" si="0"/>
        <v>10010:100</v>
      </c>
      <c r="D17" s="6">
        <v>10</v>
      </c>
      <c r="E17" s="8">
        <v>2</v>
      </c>
      <c r="F17" t="str">
        <f>_xlfn.CONCAT(L17,"|",M17)</f>
        <v>9|11</v>
      </c>
      <c r="G17" s="6">
        <v>200</v>
      </c>
      <c r="H17" s="1">
        <v>4</v>
      </c>
      <c r="J17">
        <v>10010</v>
      </c>
      <c r="K17" s="6">
        <v>100</v>
      </c>
      <c r="L17">
        <v>9</v>
      </c>
      <c r="M17">
        <v>11</v>
      </c>
    </row>
    <row r="18" spans="1:14" ht="14.5" thickBot="1" x14ac:dyDescent="0.35">
      <c r="A18">
        <v>14</v>
      </c>
      <c r="B18" s="1" t="s">
        <v>35</v>
      </c>
      <c r="C18" t="str">
        <f t="shared" si="0"/>
        <v>10011:150</v>
      </c>
      <c r="D18" s="6">
        <v>10</v>
      </c>
      <c r="E18" s="8">
        <v>3</v>
      </c>
      <c r="F18" t="str">
        <f>_xlfn.CONCAT(L18,"|",M18,"|",N18)</f>
        <v>13|7|35</v>
      </c>
      <c r="G18" s="6">
        <v>300</v>
      </c>
      <c r="H18" s="1">
        <v>5</v>
      </c>
      <c r="J18">
        <v>10011</v>
      </c>
      <c r="K18" s="6">
        <v>150</v>
      </c>
      <c r="L18">
        <v>13</v>
      </c>
      <c r="M18">
        <v>7</v>
      </c>
      <c r="N18">
        <v>35</v>
      </c>
    </row>
    <row r="19" spans="1:14" ht="14.5" thickBot="1" x14ac:dyDescent="0.35">
      <c r="A19">
        <v>15</v>
      </c>
      <c r="B19" s="1" t="s">
        <v>36</v>
      </c>
      <c r="C19" t="str">
        <f t="shared" si="0"/>
        <v>10011:100</v>
      </c>
      <c r="D19" s="6">
        <v>10</v>
      </c>
      <c r="E19" s="8">
        <v>2</v>
      </c>
      <c r="F19" t="str">
        <f>_xlfn.CONCAT(L19,"|",M19)</f>
        <v>5|20</v>
      </c>
      <c r="G19" s="6">
        <v>200</v>
      </c>
      <c r="H19" s="1">
        <v>4</v>
      </c>
      <c r="J19">
        <v>10011</v>
      </c>
      <c r="K19" s="6">
        <v>100</v>
      </c>
      <c r="L19">
        <v>5</v>
      </c>
      <c r="M19">
        <v>20</v>
      </c>
    </row>
    <row r="20" spans="1:14" ht="14.5" thickBot="1" x14ac:dyDescent="0.35">
      <c r="A20">
        <v>16</v>
      </c>
      <c r="B20" s="1" t="s">
        <v>37</v>
      </c>
      <c r="C20" t="str">
        <f t="shared" si="0"/>
        <v>10012:150</v>
      </c>
      <c r="D20" s="6">
        <v>10</v>
      </c>
      <c r="E20" s="8">
        <v>3</v>
      </c>
      <c r="F20" t="str">
        <f t="shared" ref="F20:F25" si="2">_xlfn.CONCAT(L20,"|",M20,"|",N20)</f>
        <v>43|42|41</v>
      </c>
      <c r="G20" s="6">
        <v>300</v>
      </c>
      <c r="H20" s="1">
        <v>5</v>
      </c>
      <c r="J20">
        <v>10012</v>
      </c>
      <c r="K20" s="6">
        <v>150</v>
      </c>
      <c r="L20">
        <v>43</v>
      </c>
      <c r="M20">
        <v>42</v>
      </c>
      <c r="N20">
        <v>41</v>
      </c>
    </row>
    <row r="21" spans="1:14" ht="14.5" thickBot="1" x14ac:dyDescent="0.35">
      <c r="A21">
        <v>17</v>
      </c>
      <c r="B21" s="1" t="s">
        <v>38</v>
      </c>
      <c r="C21" t="str">
        <f t="shared" si="0"/>
        <v>10013:150</v>
      </c>
      <c r="D21" s="6">
        <v>10</v>
      </c>
      <c r="E21" s="8">
        <v>3</v>
      </c>
      <c r="F21" t="str">
        <f t="shared" si="2"/>
        <v>43|37|31</v>
      </c>
      <c r="G21" s="6">
        <v>300</v>
      </c>
      <c r="H21" s="1">
        <v>5</v>
      </c>
      <c r="J21">
        <v>10013</v>
      </c>
      <c r="K21" s="6">
        <v>150</v>
      </c>
      <c r="L21">
        <v>43</v>
      </c>
      <c r="M21">
        <v>37</v>
      </c>
      <c r="N21">
        <v>31</v>
      </c>
    </row>
    <row r="22" spans="1:14" ht="14.5" thickBot="1" x14ac:dyDescent="0.35">
      <c r="A22">
        <v>18</v>
      </c>
      <c r="B22" s="1" t="s">
        <v>39</v>
      </c>
      <c r="C22" t="str">
        <f t="shared" si="0"/>
        <v>10014:150</v>
      </c>
      <c r="D22" s="6">
        <v>10</v>
      </c>
      <c r="E22" s="8">
        <v>3</v>
      </c>
      <c r="F22" t="str">
        <f t="shared" si="2"/>
        <v>12|17|29</v>
      </c>
      <c r="G22" s="6">
        <v>300</v>
      </c>
      <c r="H22" s="1">
        <v>5</v>
      </c>
      <c r="J22">
        <v>10014</v>
      </c>
      <c r="K22" s="6">
        <v>150</v>
      </c>
      <c r="L22" s="3">
        <v>12</v>
      </c>
      <c r="M22" s="3">
        <v>17</v>
      </c>
      <c r="N22" s="3">
        <v>29</v>
      </c>
    </row>
    <row r="23" spans="1:14" ht="14.5" thickBot="1" x14ac:dyDescent="0.35">
      <c r="A23">
        <v>19</v>
      </c>
      <c r="B23" s="1" t="s">
        <v>40</v>
      </c>
      <c r="C23" t="str">
        <f t="shared" si="0"/>
        <v>10015:150</v>
      </c>
      <c r="D23" s="6">
        <v>10</v>
      </c>
      <c r="E23" s="8">
        <v>3</v>
      </c>
      <c r="F23" t="str">
        <f t="shared" si="2"/>
        <v>33|32|11</v>
      </c>
      <c r="G23" s="6">
        <v>300</v>
      </c>
      <c r="H23" s="1">
        <v>5</v>
      </c>
      <c r="J23">
        <v>10015</v>
      </c>
      <c r="K23" s="6">
        <v>150</v>
      </c>
      <c r="L23" s="3">
        <v>33</v>
      </c>
      <c r="M23" s="3">
        <v>32</v>
      </c>
      <c r="N23" s="3">
        <v>11</v>
      </c>
    </row>
    <row r="24" spans="1:14" ht="14.5" thickBot="1" x14ac:dyDescent="0.35">
      <c r="A24">
        <v>20</v>
      </c>
      <c r="B24" s="1" t="s">
        <v>41</v>
      </c>
      <c r="C24" t="str">
        <f t="shared" si="0"/>
        <v>10016:150</v>
      </c>
      <c r="D24" s="6">
        <v>10</v>
      </c>
      <c r="E24" s="8">
        <v>3</v>
      </c>
      <c r="F24" t="str">
        <f t="shared" si="2"/>
        <v>2|3|1</v>
      </c>
      <c r="G24" s="6">
        <v>300</v>
      </c>
      <c r="H24" s="1">
        <v>5</v>
      </c>
      <c r="J24">
        <v>10016</v>
      </c>
      <c r="K24" s="6">
        <v>150</v>
      </c>
      <c r="L24" s="3">
        <v>2</v>
      </c>
      <c r="M24" s="3">
        <v>3</v>
      </c>
      <c r="N24" s="3">
        <v>1</v>
      </c>
    </row>
    <row r="25" spans="1:14" ht="14.5" thickBot="1" x14ac:dyDescent="0.35">
      <c r="A25">
        <v>21</v>
      </c>
      <c r="B25" s="1" t="s">
        <v>42</v>
      </c>
      <c r="C25" t="str">
        <f t="shared" si="0"/>
        <v>10017:150</v>
      </c>
      <c r="D25" s="6">
        <v>10</v>
      </c>
      <c r="E25" s="8">
        <v>3</v>
      </c>
      <c r="F25" t="str">
        <f t="shared" si="2"/>
        <v>44|28|24</v>
      </c>
      <c r="G25" s="6">
        <v>300</v>
      </c>
      <c r="H25" s="1">
        <v>5</v>
      </c>
      <c r="J25">
        <v>10017</v>
      </c>
      <c r="K25" s="6">
        <v>150</v>
      </c>
      <c r="L25" s="3">
        <v>44</v>
      </c>
      <c r="M25" s="3">
        <v>28</v>
      </c>
      <c r="N25" s="3">
        <v>24</v>
      </c>
    </row>
    <row r="26" spans="1:14" ht="14.5" thickBot="1" x14ac:dyDescent="0.35">
      <c r="A26">
        <v>22</v>
      </c>
      <c r="B26" s="1" t="s">
        <v>43</v>
      </c>
      <c r="C26" t="str">
        <f t="shared" si="0"/>
        <v>10031:100</v>
      </c>
      <c r="D26" s="6">
        <v>10</v>
      </c>
      <c r="E26" s="5">
        <v>2</v>
      </c>
      <c r="F26" t="str">
        <f>_xlfn.CONCAT(L26,"|",M26)</f>
        <v>25|36</v>
      </c>
      <c r="G26" s="6">
        <v>200</v>
      </c>
      <c r="H26" s="1">
        <v>5</v>
      </c>
      <c r="J26" s="4">
        <v>10031</v>
      </c>
      <c r="K26" s="7">
        <v>100</v>
      </c>
      <c r="L26" s="3">
        <v>25</v>
      </c>
      <c r="M26" s="3">
        <v>36</v>
      </c>
    </row>
  </sheetData>
  <phoneticPr fontId="4" type="noConversion"/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2015-06-05T18:19:00Z</dcterms:created>
  <dcterms:modified xsi:type="dcterms:W3CDTF">2023-10-18T03:06:21Z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65625C4B0B634DCD99824712C365583F_12</vt:lpwstr>
  </property>
  <property fmtid="{D5CDD505-2E9C-101B-9397-08002B2CF9AE}" pid="3" name="KSOProductBuildVer">
    <vt:lpwstr>2052-12.1.0.15120</vt:lpwstr>
  </property>
</Properties>
</file>