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7B59A3C-7727-4968-989B-323077DB6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5" i="1"/>
  <c r="N16" i="1"/>
  <c r="N26" i="1" s="1"/>
  <c r="N36" i="1" s="1"/>
  <c r="N46" i="1" s="1"/>
  <c r="N56" i="1" s="1"/>
  <c r="N66" i="1" s="1"/>
  <c r="N76" i="1" s="1"/>
  <c r="N86" i="1" s="1"/>
  <c r="N96" i="1" s="1"/>
  <c r="N106" i="1" s="1"/>
  <c r="N116" i="1" s="1"/>
  <c r="N126" i="1" s="1"/>
  <c r="N136" i="1" s="1"/>
  <c r="N146" i="1" s="1"/>
  <c r="N156" i="1" s="1"/>
  <c r="N166" i="1" s="1"/>
  <c r="N176" i="1" s="1"/>
  <c r="N186" i="1" s="1"/>
  <c r="N196" i="1" s="1"/>
  <c r="N206" i="1" s="1"/>
  <c r="N216" i="1" s="1"/>
  <c r="N226" i="1" s="1"/>
  <c r="N236" i="1" s="1"/>
  <c r="N246" i="1" s="1"/>
  <c r="N256" i="1" s="1"/>
  <c r="N266" i="1" s="1"/>
  <c r="N276" i="1" s="1"/>
  <c r="N286" i="1" s="1"/>
  <c r="N296" i="1" s="1"/>
  <c r="N306" i="1" s="1"/>
  <c r="N316" i="1" s="1"/>
  <c r="N326" i="1" s="1"/>
  <c r="N336" i="1" s="1"/>
  <c r="N346" i="1" s="1"/>
  <c r="N356" i="1" s="1"/>
  <c r="N366" i="1" s="1"/>
  <c r="N376" i="1" s="1"/>
  <c r="N386" i="1" s="1"/>
  <c r="N396" i="1" s="1"/>
  <c r="N406" i="1" s="1"/>
  <c r="N416" i="1" s="1"/>
  <c r="N426" i="1" s="1"/>
  <c r="N436" i="1" s="1"/>
  <c r="N446" i="1" s="1"/>
  <c r="N456" i="1" s="1"/>
  <c r="N466" i="1" s="1"/>
  <c r="N476" i="1" s="1"/>
  <c r="N486" i="1" s="1"/>
  <c r="N496" i="1" s="1"/>
  <c r="N17" i="1"/>
  <c r="N18" i="1"/>
  <c r="N28" i="1" s="1"/>
  <c r="N38" i="1" s="1"/>
  <c r="N48" i="1" s="1"/>
  <c r="N58" i="1" s="1"/>
  <c r="N68" i="1" s="1"/>
  <c r="N78" i="1" s="1"/>
  <c r="N88" i="1" s="1"/>
  <c r="N98" i="1" s="1"/>
  <c r="N108" i="1" s="1"/>
  <c r="N118" i="1" s="1"/>
  <c r="N128" i="1" s="1"/>
  <c r="N138" i="1" s="1"/>
  <c r="N148" i="1" s="1"/>
  <c r="N158" i="1" s="1"/>
  <c r="N168" i="1" s="1"/>
  <c r="N178" i="1" s="1"/>
  <c r="N188" i="1" s="1"/>
  <c r="N198" i="1" s="1"/>
  <c r="N208" i="1" s="1"/>
  <c r="N218" i="1" s="1"/>
  <c r="N228" i="1" s="1"/>
  <c r="N238" i="1" s="1"/>
  <c r="N248" i="1" s="1"/>
  <c r="N258" i="1" s="1"/>
  <c r="N268" i="1" s="1"/>
  <c r="N278" i="1" s="1"/>
  <c r="N288" i="1" s="1"/>
  <c r="N298" i="1" s="1"/>
  <c r="N308" i="1" s="1"/>
  <c r="N318" i="1" s="1"/>
  <c r="N328" i="1" s="1"/>
  <c r="N338" i="1" s="1"/>
  <c r="N348" i="1" s="1"/>
  <c r="N358" i="1" s="1"/>
  <c r="N368" i="1" s="1"/>
  <c r="N378" i="1" s="1"/>
  <c r="N388" i="1" s="1"/>
  <c r="N398" i="1" s="1"/>
  <c r="N408" i="1" s="1"/>
  <c r="N418" i="1" s="1"/>
  <c r="N428" i="1" s="1"/>
  <c r="N438" i="1" s="1"/>
  <c r="N448" i="1" s="1"/>
  <c r="N458" i="1" s="1"/>
  <c r="N468" i="1" s="1"/>
  <c r="N478" i="1" s="1"/>
  <c r="N488" i="1" s="1"/>
  <c r="N498" i="1" s="1"/>
  <c r="N19" i="1"/>
  <c r="N29" i="1" s="1"/>
  <c r="N39" i="1" s="1"/>
  <c r="N49" i="1" s="1"/>
  <c r="N59" i="1" s="1"/>
  <c r="N69" i="1" s="1"/>
  <c r="N79" i="1" s="1"/>
  <c r="N89" i="1" s="1"/>
  <c r="N99" i="1" s="1"/>
  <c r="N109" i="1" s="1"/>
  <c r="N119" i="1" s="1"/>
  <c r="N129" i="1" s="1"/>
  <c r="N139" i="1" s="1"/>
  <c r="N149" i="1" s="1"/>
  <c r="N159" i="1" s="1"/>
  <c r="N169" i="1" s="1"/>
  <c r="N179" i="1" s="1"/>
  <c r="N189" i="1" s="1"/>
  <c r="N199" i="1" s="1"/>
  <c r="N209" i="1" s="1"/>
  <c r="N219" i="1" s="1"/>
  <c r="N229" i="1" s="1"/>
  <c r="N239" i="1" s="1"/>
  <c r="N249" i="1" s="1"/>
  <c r="N259" i="1" s="1"/>
  <c r="N269" i="1" s="1"/>
  <c r="N279" i="1" s="1"/>
  <c r="N289" i="1" s="1"/>
  <c r="N299" i="1" s="1"/>
  <c r="N309" i="1" s="1"/>
  <c r="N319" i="1" s="1"/>
  <c r="N329" i="1" s="1"/>
  <c r="N339" i="1" s="1"/>
  <c r="N349" i="1" s="1"/>
  <c r="N359" i="1" s="1"/>
  <c r="N369" i="1" s="1"/>
  <c r="N379" i="1" s="1"/>
  <c r="N389" i="1" s="1"/>
  <c r="N399" i="1" s="1"/>
  <c r="N409" i="1" s="1"/>
  <c r="N419" i="1" s="1"/>
  <c r="N429" i="1" s="1"/>
  <c r="N439" i="1" s="1"/>
  <c r="N449" i="1" s="1"/>
  <c r="N459" i="1" s="1"/>
  <c r="N469" i="1" s="1"/>
  <c r="N479" i="1" s="1"/>
  <c r="N489" i="1" s="1"/>
  <c r="N499" i="1" s="1"/>
  <c r="N20" i="1"/>
  <c r="N30" i="1" s="1"/>
  <c r="N40" i="1" s="1"/>
  <c r="N50" i="1" s="1"/>
  <c r="N60" i="1" s="1"/>
  <c r="N70" i="1" s="1"/>
  <c r="N80" i="1" s="1"/>
  <c r="N90" i="1" s="1"/>
  <c r="N100" i="1" s="1"/>
  <c r="N110" i="1" s="1"/>
  <c r="N120" i="1" s="1"/>
  <c r="N130" i="1" s="1"/>
  <c r="N140" i="1" s="1"/>
  <c r="N150" i="1" s="1"/>
  <c r="N160" i="1" s="1"/>
  <c r="N170" i="1" s="1"/>
  <c r="N180" i="1" s="1"/>
  <c r="N190" i="1" s="1"/>
  <c r="N200" i="1" s="1"/>
  <c r="N210" i="1" s="1"/>
  <c r="N220" i="1" s="1"/>
  <c r="N230" i="1" s="1"/>
  <c r="N240" i="1" s="1"/>
  <c r="N250" i="1" s="1"/>
  <c r="N260" i="1" s="1"/>
  <c r="N270" i="1" s="1"/>
  <c r="N280" i="1" s="1"/>
  <c r="N290" i="1" s="1"/>
  <c r="N300" i="1" s="1"/>
  <c r="N310" i="1" s="1"/>
  <c r="N320" i="1" s="1"/>
  <c r="N330" i="1" s="1"/>
  <c r="N340" i="1" s="1"/>
  <c r="N350" i="1" s="1"/>
  <c r="N360" i="1" s="1"/>
  <c r="N370" i="1" s="1"/>
  <c r="N380" i="1" s="1"/>
  <c r="N390" i="1" s="1"/>
  <c r="N400" i="1" s="1"/>
  <c r="N410" i="1" s="1"/>
  <c r="N420" i="1" s="1"/>
  <c r="N430" i="1" s="1"/>
  <c r="N440" i="1" s="1"/>
  <c r="N450" i="1" s="1"/>
  <c r="N460" i="1" s="1"/>
  <c r="N470" i="1" s="1"/>
  <c r="N480" i="1" s="1"/>
  <c r="N490" i="1" s="1"/>
  <c r="N500" i="1" s="1"/>
  <c r="N21" i="1"/>
  <c r="N31" i="1" s="1"/>
  <c r="N41" i="1" s="1"/>
  <c r="N51" i="1" s="1"/>
  <c r="N61" i="1" s="1"/>
  <c r="N71" i="1" s="1"/>
  <c r="N81" i="1" s="1"/>
  <c r="N91" i="1" s="1"/>
  <c r="N101" i="1" s="1"/>
  <c r="N111" i="1" s="1"/>
  <c r="N121" i="1" s="1"/>
  <c r="N131" i="1" s="1"/>
  <c r="N141" i="1" s="1"/>
  <c r="N151" i="1" s="1"/>
  <c r="N161" i="1" s="1"/>
  <c r="N171" i="1" s="1"/>
  <c r="N181" i="1" s="1"/>
  <c r="N191" i="1" s="1"/>
  <c r="N201" i="1" s="1"/>
  <c r="N211" i="1" s="1"/>
  <c r="N221" i="1" s="1"/>
  <c r="N231" i="1" s="1"/>
  <c r="N241" i="1" s="1"/>
  <c r="N251" i="1" s="1"/>
  <c r="N261" i="1" s="1"/>
  <c r="N271" i="1" s="1"/>
  <c r="N281" i="1" s="1"/>
  <c r="N291" i="1" s="1"/>
  <c r="N301" i="1" s="1"/>
  <c r="N311" i="1" s="1"/>
  <c r="N321" i="1" s="1"/>
  <c r="N331" i="1" s="1"/>
  <c r="N341" i="1" s="1"/>
  <c r="N351" i="1" s="1"/>
  <c r="N361" i="1" s="1"/>
  <c r="N371" i="1" s="1"/>
  <c r="N381" i="1" s="1"/>
  <c r="N391" i="1" s="1"/>
  <c r="N401" i="1" s="1"/>
  <c r="N411" i="1" s="1"/>
  <c r="N421" i="1" s="1"/>
  <c r="N431" i="1" s="1"/>
  <c r="N441" i="1" s="1"/>
  <c r="N451" i="1" s="1"/>
  <c r="N461" i="1" s="1"/>
  <c r="N471" i="1" s="1"/>
  <c r="N481" i="1" s="1"/>
  <c r="N491" i="1" s="1"/>
  <c r="N501" i="1" s="1"/>
  <c r="N22" i="1"/>
  <c r="N23" i="1"/>
  <c r="N33" i="1" s="1"/>
  <c r="N43" i="1" s="1"/>
  <c r="N53" i="1" s="1"/>
  <c r="N63" i="1" s="1"/>
  <c r="N73" i="1" s="1"/>
  <c r="N83" i="1" s="1"/>
  <c r="N93" i="1" s="1"/>
  <c r="N103" i="1" s="1"/>
  <c r="N113" i="1" s="1"/>
  <c r="N123" i="1" s="1"/>
  <c r="N133" i="1" s="1"/>
  <c r="N143" i="1" s="1"/>
  <c r="N153" i="1" s="1"/>
  <c r="N163" i="1" s="1"/>
  <c r="N173" i="1" s="1"/>
  <c r="N183" i="1" s="1"/>
  <c r="N193" i="1" s="1"/>
  <c r="N203" i="1" s="1"/>
  <c r="N213" i="1" s="1"/>
  <c r="N223" i="1" s="1"/>
  <c r="N233" i="1" s="1"/>
  <c r="N243" i="1" s="1"/>
  <c r="N253" i="1" s="1"/>
  <c r="N263" i="1" s="1"/>
  <c r="N273" i="1" s="1"/>
  <c r="N283" i="1" s="1"/>
  <c r="N293" i="1" s="1"/>
  <c r="N303" i="1" s="1"/>
  <c r="N313" i="1" s="1"/>
  <c r="N323" i="1" s="1"/>
  <c r="N333" i="1" s="1"/>
  <c r="N343" i="1" s="1"/>
  <c r="N353" i="1" s="1"/>
  <c r="N363" i="1" s="1"/>
  <c r="N373" i="1" s="1"/>
  <c r="N383" i="1" s="1"/>
  <c r="N393" i="1" s="1"/>
  <c r="N403" i="1" s="1"/>
  <c r="N413" i="1" s="1"/>
  <c r="N423" i="1" s="1"/>
  <c r="N433" i="1" s="1"/>
  <c r="N443" i="1" s="1"/>
  <c r="N453" i="1" s="1"/>
  <c r="N463" i="1" s="1"/>
  <c r="N473" i="1" s="1"/>
  <c r="N483" i="1" s="1"/>
  <c r="N493" i="1" s="1"/>
  <c r="N503" i="1" s="1"/>
  <c r="N24" i="1"/>
  <c r="N34" i="1" s="1"/>
  <c r="N44" i="1" s="1"/>
  <c r="N54" i="1" s="1"/>
  <c r="N64" i="1" s="1"/>
  <c r="N74" i="1" s="1"/>
  <c r="N84" i="1" s="1"/>
  <c r="N94" i="1" s="1"/>
  <c r="N104" i="1" s="1"/>
  <c r="N114" i="1" s="1"/>
  <c r="N124" i="1" s="1"/>
  <c r="N134" i="1" s="1"/>
  <c r="N144" i="1" s="1"/>
  <c r="N154" i="1" s="1"/>
  <c r="N164" i="1" s="1"/>
  <c r="N174" i="1" s="1"/>
  <c r="N184" i="1" s="1"/>
  <c r="N194" i="1" s="1"/>
  <c r="N204" i="1" s="1"/>
  <c r="N214" i="1" s="1"/>
  <c r="N224" i="1" s="1"/>
  <c r="N234" i="1" s="1"/>
  <c r="N244" i="1" s="1"/>
  <c r="N254" i="1" s="1"/>
  <c r="N264" i="1" s="1"/>
  <c r="N274" i="1" s="1"/>
  <c r="N284" i="1" s="1"/>
  <c r="N294" i="1" s="1"/>
  <c r="N304" i="1" s="1"/>
  <c r="N314" i="1" s="1"/>
  <c r="N324" i="1" s="1"/>
  <c r="N334" i="1" s="1"/>
  <c r="N344" i="1" s="1"/>
  <c r="N354" i="1" s="1"/>
  <c r="N364" i="1" s="1"/>
  <c r="N374" i="1" s="1"/>
  <c r="N384" i="1" s="1"/>
  <c r="N394" i="1" s="1"/>
  <c r="N404" i="1" s="1"/>
  <c r="N414" i="1" s="1"/>
  <c r="N424" i="1" s="1"/>
  <c r="N434" i="1" s="1"/>
  <c r="N444" i="1" s="1"/>
  <c r="N454" i="1" s="1"/>
  <c r="N464" i="1" s="1"/>
  <c r="N474" i="1" s="1"/>
  <c r="N484" i="1" s="1"/>
  <c r="N494" i="1" s="1"/>
  <c r="N504" i="1" s="1"/>
  <c r="N15" i="1"/>
  <c r="N25" i="1" s="1"/>
  <c r="N35" i="1" s="1"/>
  <c r="N45" i="1" s="1"/>
  <c r="N55" i="1" s="1"/>
  <c r="N65" i="1" s="1"/>
  <c r="N75" i="1" s="1"/>
  <c r="N85" i="1" s="1"/>
  <c r="N95" i="1" s="1"/>
  <c r="N105" i="1" s="1"/>
  <c r="N115" i="1" s="1"/>
  <c r="N125" i="1" s="1"/>
  <c r="N135" i="1" s="1"/>
  <c r="N145" i="1" s="1"/>
  <c r="N155" i="1" s="1"/>
  <c r="N165" i="1" s="1"/>
  <c r="N175" i="1" s="1"/>
  <c r="N185" i="1" s="1"/>
  <c r="N195" i="1" s="1"/>
  <c r="N205" i="1" s="1"/>
  <c r="N215" i="1" s="1"/>
  <c r="N225" i="1" s="1"/>
  <c r="N235" i="1" s="1"/>
  <c r="N245" i="1" s="1"/>
  <c r="N255" i="1" s="1"/>
  <c r="N265" i="1" s="1"/>
  <c r="N275" i="1" s="1"/>
  <c r="N285" i="1" s="1"/>
  <c r="N295" i="1" s="1"/>
  <c r="N305" i="1" s="1"/>
  <c r="N315" i="1" s="1"/>
  <c r="N325" i="1" s="1"/>
  <c r="N335" i="1" s="1"/>
  <c r="N345" i="1" s="1"/>
  <c r="N355" i="1" s="1"/>
  <c r="N365" i="1" s="1"/>
  <c r="N375" i="1" s="1"/>
  <c r="N385" i="1" s="1"/>
  <c r="N395" i="1" s="1"/>
  <c r="N405" i="1" s="1"/>
  <c r="N415" i="1" s="1"/>
  <c r="N425" i="1" s="1"/>
  <c r="N435" i="1" s="1"/>
  <c r="N445" i="1" s="1"/>
  <c r="N455" i="1" s="1"/>
  <c r="N465" i="1" s="1"/>
  <c r="N475" i="1" s="1"/>
  <c r="N485" i="1" s="1"/>
  <c r="N495" i="1" s="1"/>
  <c r="O16" i="1"/>
  <c r="O26" i="1" s="1"/>
  <c r="O36" i="1" s="1"/>
  <c r="O46" i="1" s="1"/>
  <c r="O56" i="1" s="1"/>
  <c r="O66" i="1" s="1"/>
  <c r="O76" i="1" s="1"/>
  <c r="O86" i="1" s="1"/>
  <c r="O96" i="1" s="1"/>
  <c r="O106" i="1" s="1"/>
  <c r="O116" i="1" s="1"/>
  <c r="O126" i="1" s="1"/>
  <c r="O136" i="1" s="1"/>
  <c r="O146" i="1" s="1"/>
  <c r="O156" i="1" s="1"/>
  <c r="O166" i="1" s="1"/>
  <c r="O176" i="1" s="1"/>
  <c r="O186" i="1" s="1"/>
  <c r="O196" i="1" s="1"/>
  <c r="O206" i="1" s="1"/>
  <c r="O216" i="1" s="1"/>
  <c r="O226" i="1" s="1"/>
  <c r="O236" i="1" s="1"/>
  <c r="O246" i="1" s="1"/>
  <c r="O256" i="1" s="1"/>
  <c r="O266" i="1" s="1"/>
  <c r="O276" i="1" s="1"/>
  <c r="O286" i="1" s="1"/>
  <c r="O296" i="1" s="1"/>
  <c r="O306" i="1" s="1"/>
  <c r="O316" i="1" s="1"/>
  <c r="O326" i="1" s="1"/>
  <c r="O336" i="1" s="1"/>
  <c r="O346" i="1" s="1"/>
  <c r="O356" i="1" s="1"/>
  <c r="O366" i="1" s="1"/>
  <c r="O376" i="1" s="1"/>
  <c r="O386" i="1" s="1"/>
  <c r="O396" i="1" s="1"/>
  <c r="O406" i="1" s="1"/>
  <c r="O416" i="1" s="1"/>
  <c r="O426" i="1" s="1"/>
  <c r="O436" i="1" s="1"/>
  <c r="O446" i="1" s="1"/>
  <c r="O456" i="1" s="1"/>
  <c r="O466" i="1" s="1"/>
  <c r="O476" i="1" s="1"/>
  <c r="O486" i="1" s="1"/>
  <c r="O496" i="1" s="1"/>
  <c r="O17" i="1"/>
  <c r="O18" i="1"/>
  <c r="O28" i="1" s="1"/>
  <c r="O38" i="1" s="1"/>
  <c r="O48" i="1" s="1"/>
  <c r="O58" i="1" s="1"/>
  <c r="O68" i="1" s="1"/>
  <c r="O78" i="1" s="1"/>
  <c r="O88" i="1" s="1"/>
  <c r="O98" i="1" s="1"/>
  <c r="O108" i="1" s="1"/>
  <c r="O118" i="1" s="1"/>
  <c r="O128" i="1" s="1"/>
  <c r="O138" i="1" s="1"/>
  <c r="O148" i="1" s="1"/>
  <c r="O158" i="1" s="1"/>
  <c r="O168" i="1" s="1"/>
  <c r="O178" i="1" s="1"/>
  <c r="O188" i="1" s="1"/>
  <c r="O198" i="1" s="1"/>
  <c r="O208" i="1" s="1"/>
  <c r="O218" i="1" s="1"/>
  <c r="O228" i="1" s="1"/>
  <c r="O238" i="1" s="1"/>
  <c r="O248" i="1" s="1"/>
  <c r="O258" i="1" s="1"/>
  <c r="O268" i="1" s="1"/>
  <c r="O278" i="1" s="1"/>
  <c r="O288" i="1" s="1"/>
  <c r="O298" i="1" s="1"/>
  <c r="O308" i="1" s="1"/>
  <c r="O318" i="1" s="1"/>
  <c r="O328" i="1" s="1"/>
  <c r="O338" i="1" s="1"/>
  <c r="O348" i="1" s="1"/>
  <c r="O358" i="1" s="1"/>
  <c r="O368" i="1" s="1"/>
  <c r="O378" i="1" s="1"/>
  <c r="O388" i="1" s="1"/>
  <c r="O398" i="1" s="1"/>
  <c r="O408" i="1" s="1"/>
  <c r="O418" i="1" s="1"/>
  <c r="O428" i="1" s="1"/>
  <c r="O438" i="1" s="1"/>
  <c r="O448" i="1" s="1"/>
  <c r="O458" i="1" s="1"/>
  <c r="O468" i="1" s="1"/>
  <c r="O478" i="1" s="1"/>
  <c r="O488" i="1" s="1"/>
  <c r="O498" i="1" s="1"/>
  <c r="O19" i="1"/>
  <c r="O29" i="1" s="1"/>
  <c r="O39" i="1" s="1"/>
  <c r="O49" i="1" s="1"/>
  <c r="O59" i="1" s="1"/>
  <c r="O69" i="1" s="1"/>
  <c r="O79" i="1" s="1"/>
  <c r="O89" i="1" s="1"/>
  <c r="O99" i="1" s="1"/>
  <c r="O109" i="1" s="1"/>
  <c r="O119" i="1" s="1"/>
  <c r="O129" i="1" s="1"/>
  <c r="O139" i="1" s="1"/>
  <c r="O149" i="1" s="1"/>
  <c r="O159" i="1" s="1"/>
  <c r="O169" i="1" s="1"/>
  <c r="O179" i="1" s="1"/>
  <c r="O189" i="1" s="1"/>
  <c r="O199" i="1" s="1"/>
  <c r="O209" i="1" s="1"/>
  <c r="O219" i="1" s="1"/>
  <c r="O229" i="1" s="1"/>
  <c r="O239" i="1" s="1"/>
  <c r="O249" i="1" s="1"/>
  <c r="O259" i="1" s="1"/>
  <c r="O269" i="1" s="1"/>
  <c r="O279" i="1" s="1"/>
  <c r="O289" i="1" s="1"/>
  <c r="O299" i="1" s="1"/>
  <c r="O309" i="1" s="1"/>
  <c r="O319" i="1" s="1"/>
  <c r="O329" i="1" s="1"/>
  <c r="O339" i="1" s="1"/>
  <c r="O349" i="1" s="1"/>
  <c r="O359" i="1" s="1"/>
  <c r="O369" i="1" s="1"/>
  <c r="O379" i="1" s="1"/>
  <c r="O389" i="1" s="1"/>
  <c r="O399" i="1" s="1"/>
  <c r="O409" i="1" s="1"/>
  <c r="O419" i="1" s="1"/>
  <c r="O429" i="1" s="1"/>
  <c r="O439" i="1" s="1"/>
  <c r="O449" i="1" s="1"/>
  <c r="O459" i="1" s="1"/>
  <c r="O469" i="1" s="1"/>
  <c r="O479" i="1" s="1"/>
  <c r="O489" i="1" s="1"/>
  <c r="O499" i="1" s="1"/>
  <c r="O20" i="1"/>
  <c r="O30" i="1" s="1"/>
  <c r="O40" i="1" s="1"/>
  <c r="O50" i="1" s="1"/>
  <c r="O60" i="1" s="1"/>
  <c r="O70" i="1" s="1"/>
  <c r="O80" i="1" s="1"/>
  <c r="O90" i="1" s="1"/>
  <c r="O100" i="1" s="1"/>
  <c r="O110" i="1" s="1"/>
  <c r="O120" i="1" s="1"/>
  <c r="O130" i="1" s="1"/>
  <c r="O140" i="1" s="1"/>
  <c r="O150" i="1" s="1"/>
  <c r="O160" i="1" s="1"/>
  <c r="O170" i="1" s="1"/>
  <c r="O180" i="1" s="1"/>
  <c r="O190" i="1" s="1"/>
  <c r="O200" i="1" s="1"/>
  <c r="O210" i="1" s="1"/>
  <c r="O220" i="1" s="1"/>
  <c r="O230" i="1" s="1"/>
  <c r="O240" i="1" s="1"/>
  <c r="O250" i="1" s="1"/>
  <c r="O260" i="1" s="1"/>
  <c r="O270" i="1" s="1"/>
  <c r="O280" i="1" s="1"/>
  <c r="O290" i="1" s="1"/>
  <c r="O300" i="1" s="1"/>
  <c r="O310" i="1" s="1"/>
  <c r="O320" i="1" s="1"/>
  <c r="O330" i="1" s="1"/>
  <c r="O340" i="1" s="1"/>
  <c r="O350" i="1" s="1"/>
  <c r="O360" i="1" s="1"/>
  <c r="O370" i="1" s="1"/>
  <c r="O380" i="1" s="1"/>
  <c r="O390" i="1" s="1"/>
  <c r="O400" i="1" s="1"/>
  <c r="O410" i="1" s="1"/>
  <c r="O420" i="1" s="1"/>
  <c r="O430" i="1" s="1"/>
  <c r="O440" i="1" s="1"/>
  <c r="O450" i="1" s="1"/>
  <c r="O460" i="1" s="1"/>
  <c r="O470" i="1" s="1"/>
  <c r="O480" i="1" s="1"/>
  <c r="O490" i="1" s="1"/>
  <c r="O500" i="1" s="1"/>
  <c r="O21" i="1"/>
  <c r="O31" i="1" s="1"/>
  <c r="O41" i="1" s="1"/>
  <c r="O51" i="1" s="1"/>
  <c r="O61" i="1" s="1"/>
  <c r="O71" i="1" s="1"/>
  <c r="O81" i="1" s="1"/>
  <c r="O91" i="1" s="1"/>
  <c r="O101" i="1" s="1"/>
  <c r="O111" i="1" s="1"/>
  <c r="O121" i="1" s="1"/>
  <c r="O131" i="1" s="1"/>
  <c r="O141" i="1" s="1"/>
  <c r="O151" i="1" s="1"/>
  <c r="O161" i="1" s="1"/>
  <c r="O171" i="1" s="1"/>
  <c r="O181" i="1" s="1"/>
  <c r="O191" i="1" s="1"/>
  <c r="O201" i="1" s="1"/>
  <c r="O211" i="1" s="1"/>
  <c r="O221" i="1" s="1"/>
  <c r="O231" i="1" s="1"/>
  <c r="O241" i="1" s="1"/>
  <c r="O251" i="1" s="1"/>
  <c r="O261" i="1" s="1"/>
  <c r="O271" i="1" s="1"/>
  <c r="O281" i="1" s="1"/>
  <c r="O291" i="1" s="1"/>
  <c r="O301" i="1" s="1"/>
  <c r="O311" i="1" s="1"/>
  <c r="O321" i="1" s="1"/>
  <c r="O331" i="1" s="1"/>
  <c r="O341" i="1" s="1"/>
  <c r="O351" i="1" s="1"/>
  <c r="O361" i="1" s="1"/>
  <c r="O371" i="1" s="1"/>
  <c r="O381" i="1" s="1"/>
  <c r="O391" i="1" s="1"/>
  <c r="O401" i="1" s="1"/>
  <c r="O411" i="1" s="1"/>
  <c r="O421" i="1" s="1"/>
  <c r="O431" i="1" s="1"/>
  <c r="O441" i="1" s="1"/>
  <c r="O451" i="1" s="1"/>
  <c r="O461" i="1" s="1"/>
  <c r="O471" i="1" s="1"/>
  <c r="O481" i="1" s="1"/>
  <c r="O491" i="1" s="1"/>
  <c r="O501" i="1" s="1"/>
  <c r="O22" i="1"/>
  <c r="O32" i="1" s="1"/>
  <c r="O42" i="1" s="1"/>
  <c r="O52" i="1" s="1"/>
  <c r="O62" i="1" s="1"/>
  <c r="O72" i="1" s="1"/>
  <c r="O82" i="1" s="1"/>
  <c r="O92" i="1" s="1"/>
  <c r="O102" i="1" s="1"/>
  <c r="O112" i="1" s="1"/>
  <c r="O122" i="1" s="1"/>
  <c r="O132" i="1" s="1"/>
  <c r="O142" i="1" s="1"/>
  <c r="O152" i="1" s="1"/>
  <c r="O162" i="1" s="1"/>
  <c r="O172" i="1" s="1"/>
  <c r="O182" i="1" s="1"/>
  <c r="O192" i="1" s="1"/>
  <c r="O202" i="1" s="1"/>
  <c r="O212" i="1" s="1"/>
  <c r="O222" i="1" s="1"/>
  <c r="O232" i="1" s="1"/>
  <c r="O242" i="1" s="1"/>
  <c r="O252" i="1" s="1"/>
  <c r="O262" i="1" s="1"/>
  <c r="O272" i="1" s="1"/>
  <c r="O282" i="1" s="1"/>
  <c r="O292" i="1" s="1"/>
  <c r="O302" i="1" s="1"/>
  <c r="O312" i="1" s="1"/>
  <c r="O322" i="1" s="1"/>
  <c r="O332" i="1" s="1"/>
  <c r="O342" i="1" s="1"/>
  <c r="O352" i="1" s="1"/>
  <c r="O362" i="1" s="1"/>
  <c r="O372" i="1" s="1"/>
  <c r="O382" i="1" s="1"/>
  <c r="O392" i="1" s="1"/>
  <c r="O402" i="1" s="1"/>
  <c r="O412" i="1" s="1"/>
  <c r="O422" i="1" s="1"/>
  <c r="O432" i="1" s="1"/>
  <c r="O442" i="1" s="1"/>
  <c r="O452" i="1" s="1"/>
  <c r="O462" i="1" s="1"/>
  <c r="O472" i="1" s="1"/>
  <c r="O482" i="1" s="1"/>
  <c r="O492" i="1" s="1"/>
  <c r="O502" i="1" s="1"/>
  <c r="O23" i="1"/>
  <c r="O24" i="1"/>
  <c r="O34" i="1" s="1"/>
  <c r="O44" i="1" s="1"/>
  <c r="O54" i="1" s="1"/>
  <c r="O64" i="1" s="1"/>
  <c r="O74" i="1" s="1"/>
  <c r="O84" i="1" s="1"/>
  <c r="O94" i="1" s="1"/>
  <c r="O104" i="1" s="1"/>
  <c r="O114" i="1" s="1"/>
  <c r="O124" i="1" s="1"/>
  <c r="O134" i="1" s="1"/>
  <c r="O144" i="1" s="1"/>
  <c r="O154" i="1" s="1"/>
  <c r="O164" i="1" s="1"/>
  <c r="O174" i="1" s="1"/>
  <c r="O184" i="1" s="1"/>
  <c r="O194" i="1" s="1"/>
  <c r="O204" i="1" s="1"/>
  <c r="O214" i="1" s="1"/>
  <c r="O224" i="1" s="1"/>
  <c r="O234" i="1" s="1"/>
  <c r="O244" i="1" s="1"/>
  <c r="O254" i="1" s="1"/>
  <c r="O264" i="1" s="1"/>
  <c r="O274" i="1" s="1"/>
  <c r="O284" i="1" s="1"/>
  <c r="O294" i="1" s="1"/>
  <c r="O304" i="1" s="1"/>
  <c r="O314" i="1" s="1"/>
  <c r="O324" i="1" s="1"/>
  <c r="O334" i="1" s="1"/>
  <c r="O344" i="1" s="1"/>
  <c r="O354" i="1" s="1"/>
  <c r="O364" i="1" s="1"/>
  <c r="O374" i="1" s="1"/>
  <c r="O384" i="1" s="1"/>
  <c r="O394" i="1" s="1"/>
  <c r="O404" i="1" s="1"/>
  <c r="O414" i="1" s="1"/>
  <c r="O424" i="1" s="1"/>
  <c r="O434" i="1" s="1"/>
  <c r="O444" i="1" s="1"/>
  <c r="O454" i="1" s="1"/>
  <c r="O464" i="1" s="1"/>
  <c r="O474" i="1" s="1"/>
  <c r="O484" i="1" s="1"/>
  <c r="O494" i="1" s="1"/>
  <c r="O504" i="1" s="1"/>
  <c r="O15" i="1"/>
  <c r="O25" i="1" s="1"/>
  <c r="O35" i="1" s="1"/>
  <c r="O45" i="1" s="1"/>
  <c r="O55" i="1" s="1"/>
  <c r="O65" i="1" s="1"/>
  <c r="O75" i="1" s="1"/>
  <c r="O85" i="1" s="1"/>
  <c r="O95" i="1" s="1"/>
  <c r="O105" i="1" s="1"/>
  <c r="O115" i="1" s="1"/>
  <c r="O125" i="1" s="1"/>
  <c r="O135" i="1" s="1"/>
  <c r="O145" i="1" s="1"/>
  <c r="O155" i="1" s="1"/>
  <c r="O165" i="1" s="1"/>
  <c r="O175" i="1" s="1"/>
  <c r="O185" i="1" s="1"/>
  <c r="O195" i="1" s="1"/>
  <c r="O205" i="1" s="1"/>
  <c r="O215" i="1" s="1"/>
  <c r="O225" i="1" s="1"/>
  <c r="O235" i="1" s="1"/>
  <c r="O245" i="1" s="1"/>
  <c r="O255" i="1" s="1"/>
  <c r="O265" i="1" s="1"/>
  <c r="O275" i="1" s="1"/>
  <c r="O285" i="1" s="1"/>
  <c r="O295" i="1" s="1"/>
  <c r="O305" i="1" s="1"/>
  <c r="O315" i="1" s="1"/>
  <c r="O325" i="1" s="1"/>
  <c r="O335" i="1" s="1"/>
  <c r="O345" i="1" s="1"/>
  <c r="O355" i="1" s="1"/>
  <c r="O365" i="1" s="1"/>
  <c r="O375" i="1" s="1"/>
  <c r="O385" i="1" s="1"/>
  <c r="O395" i="1" s="1"/>
  <c r="O405" i="1" s="1"/>
  <c r="O415" i="1" s="1"/>
  <c r="O425" i="1" s="1"/>
  <c r="O435" i="1" s="1"/>
  <c r="O445" i="1" s="1"/>
  <c r="O455" i="1" s="1"/>
  <c r="O465" i="1" s="1"/>
  <c r="O475" i="1" s="1"/>
  <c r="O485" i="1" s="1"/>
  <c r="O495" i="1" s="1"/>
  <c r="H14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6" i="1"/>
  <c r="L6" i="1"/>
  <c r="L15" i="1"/>
  <c r="L16" i="1"/>
  <c r="L17" i="1"/>
  <c r="L18" i="1"/>
  <c r="L19" i="1"/>
  <c r="G19" i="1" s="1"/>
  <c r="L20" i="1"/>
  <c r="G20" i="1" s="1"/>
  <c r="L21" i="1"/>
  <c r="G21" i="1" s="1"/>
  <c r="L22" i="1"/>
  <c r="G22" i="1" s="1"/>
  <c r="L23" i="1"/>
  <c r="L24" i="1"/>
  <c r="L25" i="1"/>
  <c r="L26" i="1"/>
  <c r="L27" i="1"/>
  <c r="G27" i="1" s="1"/>
  <c r="L28" i="1"/>
  <c r="G28" i="1" s="1"/>
  <c r="L29" i="1"/>
  <c r="G29" i="1" s="1"/>
  <c r="L30" i="1"/>
  <c r="L31" i="1"/>
  <c r="L32" i="1"/>
  <c r="L33" i="1"/>
  <c r="L34" i="1"/>
  <c r="L35" i="1"/>
  <c r="G35" i="1" s="1"/>
  <c r="L36" i="1"/>
  <c r="L37" i="1"/>
  <c r="G37" i="1" s="1"/>
  <c r="L38" i="1"/>
  <c r="G38" i="1" s="1"/>
  <c r="L39" i="1"/>
  <c r="L40" i="1"/>
  <c r="L41" i="1"/>
  <c r="L42" i="1"/>
  <c r="L43" i="1"/>
  <c r="G43" i="1" s="1"/>
  <c r="L44" i="1"/>
  <c r="L45" i="1"/>
  <c r="L46" i="1"/>
  <c r="G46" i="1" s="1"/>
  <c r="L47" i="1"/>
  <c r="L48" i="1"/>
  <c r="L49" i="1"/>
  <c r="L50" i="1"/>
  <c r="L51" i="1"/>
  <c r="G51" i="1" s="1"/>
  <c r="L52" i="1"/>
  <c r="G52" i="1" s="1"/>
  <c r="L53" i="1"/>
  <c r="L54" i="1"/>
  <c r="G54" i="1" s="1"/>
  <c r="L55" i="1"/>
  <c r="L56" i="1"/>
  <c r="L57" i="1"/>
  <c r="L58" i="1"/>
  <c r="L59" i="1"/>
  <c r="G59" i="1" s="1"/>
  <c r="L60" i="1"/>
  <c r="G60" i="1" s="1"/>
  <c r="L61" i="1"/>
  <c r="G61" i="1" s="1"/>
  <c r="L62" i="1"/>
  <c r="G62" i="1" s="1"/>
  <c r="L63" i="1"/>
  <c r="L64" i="1"/>
  <c r="L65" i="1"/>
  <c r="L66" i="1"/>
  <c r="L67" i="1"/>
  <c r="G67" i="1" s="1"/>
  <c r="L68" i="1"/>
  <c r="G68" i="1" s="1"/>
  <c r="L69" i="1"/>
  <c r="L70" i="1"/>
  <c r="L71" i="1"/>
  <c r="L72" i="1"/>
  <c r="L73" i="1"/>
  <c r="L74" i="1"/>
  <c r="L75" i="1"/>
  <c r="G75" i="1" s="1"/>
  <c r="L76" i="1"/>
  <c r="G76" i="1" s="1"/>
  <c r="L77" i="1"/>
  <c r="L78" i="1"/>
  <c r="G78" i="1" s="1"/>
  <c r="L79" i="1"/>
  <c r="L80" i="1"/>
  <c r="L81" i="1"/>
  <c r="L82" i="1"/>
  <c r="L83" i="1"/>
  <c r="G83" i="1" s="1"/>
  <c r="L84" i="1"/>
  <c r="G84" i="1" s="1"/>
  <c r="L85" i="1"/>
  <c r="G85" i="1" s="1"/>
  <c r="L86" i="1"/>
  <c r="G86" i="1" s="1"/>
  <c r="L87" i="1"/>
  <c r="L88" i="1"/>
  <c r="L89" i="1"/>
  <c r="L90" i="1"/>
  <c r="L91" i="1"/>
  <c r="G91" i="1" s="1"/>
  <c r="L92" i="1"/>
  <c r="G92" i="1" s="1"/>
  <c r="L93" i="1"/>
  <c r="G93" i="1" s="1"/>
  <c r="L94" i="1"/>
  <c r="G94" i="1" s="1"/>
  <c r="L95" i="1"/>
  <c r="L96" i="1"/>
  <c r="L97" i="1"/>
  <c r="L98" i="1"/>
  <c r="L99" i="1"/>
  <c r="G99" i="1" s="1"/>
  <c r="L100" i="1"/>
  <c r="G100" i="1" s="1"/>
  <c r="L101" i="1"/>
  <c r="L102" i="1"/>
  <c r="G102" i="1" s="1"/>
  <c r="L103" i="1"/>
  <c r="L104" i="1"/>
  <c r="L105" i="1"/>
  <c r="L106" i="1"/>
  <c r="L107" i="1"/>
  <c r="G107" i="1" s="1"/>
  <c r="L108" i="1"/>
  <c r="G108" i="1" s="1"/>
  <c r="L109" i="1"/>
  <c r="G109" i="1" s="1"/>
  <c r="L110" i="1"/>
  <c r="G110" i="1" s="1"/>
  <c r="L111" i="1"/>
  <c r="L112" i="1"/>
  <c r="L113" i="1"/>
  <c r="L114" i="1"/>
  <c r="L115" i="1"/>
  <c r="L116" i="1"/>
  <c r="G116" i="1" s="1"/>
  <c r="L117" i="1"/>
  <c r="G117" i="1" s="1"/>
  <c r="L118" i="1"/>
  <c r="G118" i="1" s="1"/>
  <c r="L119" i="1"/>
  <c r="L120" i="1"/>
  <c r="L121" i="1"/>
  <c r="L122" i="1"/>
  <c r="L123" i="1"/>
  <c r="G123" i="1" s="1"/>
  <c r="L124" i="1"/>
  <c r="G124" i="1" s="1"/>
  <c r="L125" i="1"/>
  <c r="G125" i="1" s="1"/>
  <c r="L126" i="1"/>
  <c r="G126" i="1" s="1"/>
  <c r="L127" i="1"/>
  <c r="L128" i="1"/>
  <c r="L129" i="1"/>
  <c r="L130" i="1"/>
  <c r="L131" i="1"/>
  <c r="G131" i="1" s="1"/>
  <c r="L132" i="1"/>
  <c r="G132" i="1" s="1"/>
  <c r="L133" i="1"/>
  <c r="G133" i="1" s="1"/>
  <c r="L134" i="1"/>
  <c r="G134" i="1" s="1"/>
  <c r="L135" i="1"/>
  <c r="L136" i="1"/>
  <c r="L137" i="1"/>
  <c r="L138" i="1"/>
  <c r="L139" i="1"/>
  <c r="L140" i="1"/>
  <c r="G140" i="1" s="1"/>
  <c r="L141" i="1"/>
  <c r="L142" i="1"/>
  <c r="G142" i="1" s="1"/>
  <c r="L143" i="1"/>
  <c r="L144" i="1"/>
  <c r="L145" i="1"/>
  <c r="L146" i="1"/>
  <c r="L147" i="1"/>
  <c r="G147" i="1" s="1"/>
  <c r="L148" i="1"/>
  <c r="G148" i="1" s="1"/>
  <c r="L149" i="1"/>
  <c r="G149" i="1" s="1"/>
  <c r="L150" i="1"/>
  <c r="G150" i="1" s="1"/>
  <c r="L151" i="1"/>
  <c r="L152" i="1"/>
  <c r="L153" i="1"/>
  <c r="L154" i="1"/>
  <c r="L155" i="1"/>
  <c r="G155" i="1" s="1"/>
  <c r="L156" i="1"/>
  <c r="L157" i="1"/>
  <c r="G157" i="1" s="1"/>
  <c r="L158" i="1"/>
  <c r="G158" i="1" s="1"/>
  <c r="L159" i="1"/>
  <c r="L160" i="1"/>
  <c r="L161" i="1"/>
  <c r="L162" i="1"/>
  <c r="L163" i="1"/>
  <c r="L164" i="1"/>
  <c r="G164" i="1" s="1"/>
  <c r="L165" i="1"/>
  <c r="G165" i="1" s="1"/>
  <c r="L166" i="1"/>
  <c r="G166" i="1" s="1"/>
  <c r="L167" i="1"/>
  <c r="L168" i="1"/>
  <c r="L169" i="1"/>
  <c r="L170" i="1"/>
  <c r="L171" i="1"/>
  <c r="G171" i="1" s="1"/>
  <c r="L172" i="1"/>
  <c r="G172" i="1" s="1"/>
  <c r="L173" i="1"/>
  <c r="G173" i="1" s="1"/>
  <c r="L174" i="1"/>
  <c r="G174" i="1" s="1"/>
  <c r="L175" i="1"/>
  <c r="L176" i="1"/>
  <c r="L177" i="1"/>
  <c r="L178" i="1"/>
  <c r="L179" i="1"/>
  <c r="G179" i="1" s="1"/>
  <c r="L180" i="1"/>
  <c r="L181" i="1"/>
  <c r="L182" i="1"/>
  <c r="G182" i="1" s="1"/>
  <c r="L183" i="1"/>
  <c r="L184" i="1"/>
  <c r="L185" i="1"/>
  <c r="L186" i="1"/>
  <c r="L187" i="1"/>
  <c r="L188" i="1"/>
  <c r="G188" i="1" s="1"/>
  <c r="L189" i="1"/>
  <c r="L190" i="1"/>
  <c r="G190" i="1" s="1"/>
  <c r="L191" i="1"/>
  <c r="L192" i="1"/>
  <c r="L193" i="1"/>
  <c r="L194" i="1"/>
  <c r="L195" i="1"/>
  <c r="G195" i="1" s="1"/>
  <c r="L196" i="1"/>
  <c r="G196" i="1" s="1"/>
  <c r="L197" i="1"/>
  <c r="G197" i="1" s="1"/>
  <c r="L198" i="1"/>
  <c r="G198" i="1" s="1"/>
  <c r="L199" i="1"/>
  <c r="L200" i="1"/>
  <c r="L201" i="1"/>
  <c r="L202" i="1"/>
  <c r="L203" i="1"/>
  <c r="G203" i="1" s="1"/>
  <c r="L204" i="1"/>
  <c r="G204" i="1" s="1"/>
  <c r="L205" i="1"/>
  <c r="G205" i="1" s="1"/>
  <c r="L206" i="1"/>
  <c r="G206" i="1" s="1"/>
  <c r="L207" i="1"/>
  <c r="L208" i="1"/>
  <c r="L209" i="1"/>
  <c r="L210" i="1"/>
  <c r="L211" i="1"/>
  <c r="L212" i="1"/>
  <c r="G212" i="1" s="1"/>
  <c r="L213" i="1"/>
  <c r="G213" i="1" s="1"/>
  <c r="L214" i="1"/>
  <c r="G214" i="1" s="1"/>
  <c r="L215" i="1"/>
  <c r="L216" i="1"/>
  <c r="L217" i="1"/>
  <c r="L218" i="1"/>
  <c r="L219" i="1"/>
  <c r="G219" i="1" s="1"/>
  <c r="L220" i="1"/>
  <c r="G220" i="1" s="1"/>
  <c r="L221" i="1"/>
  <c r="L222" i="1"/>
  <c r="G222" i="1" s="1"/>
  <c r="L223" i="1"/>
  <c r="L224" i="1"/>
  <c r="L225" i="1"/>
  <c r="L226" i="1"/>
  <c r="L227" i="1"/>
  <c r="G227" i="1" s="1"/>
  <c r="L228" i="1"/>
  <c r="G228" i="1" s="1"/>
  <c r="L229" i="1"/>
  <c r="G229" i="1" s="1"/>
  <c r="L230" i="1"/>
  <c r="G230" i="1" s="1"/>
  <c r="L231" i="1"/>
  <c r="L232" i="1"/>
  <c r="L233" i="1"/>
  <c r="L234" i="1"/>
  <c r="L235" i="1"/>
  <c r="L236" i="1"/>
  <c r="L237" i="1"/>
  <c r="G237" i="1" s="1"/>
  <c r="L238" i="1"/>
  <c r="G238" i="1" s="1"/>
  <c r="L239" i="1"/>
  <c r="L240" i="1"/>
  <c r="L241" i="1"/>
  <c r="L242" i="1"/>
  <c r="L243" i="1"/>
  <c r="G243" i="1" s="1"/>
  <c r="L244" i="1"/>
  <c r="G244" i="1" s="1"/>
  <c r="L245" i="1"/>
  <c r="G245" i="1" s="1"/>
  <c r="L246" i="1"/>
  <c r="G246" i="1" s="1"/>
  <c r="L247" i="1"/>
  <c r="L248" i="1"/>
  <c r="L249" i="1"/>
  <c r="L250" i="1"/>
  <c r="L251" i="1"/>
  <c r="G251" i="1" s="1"/>
  <c r="L252" i="1"/>
  <c r="G252" i="1" s="1"/>
  <c r="L253" i="1"/>
  <c r="G253" i="1" s="1"/>
  <c r="L254" i="1"/>
  <c r="G254" i="1" s="1"/>
  <c r="L255" i="1"/>
  <c r="L256" i="1"/>
  <c r="L257" i="1"/>
  <c r="L258" i="1"/>
  <c r="L259" i="1"/>
  <c r="G259" i="1" s="1"/>
  <c r="L260" i="1"/>
  <c r="L261" i="1"/>
  <c r="L262" i="1"/>
  <c r="G262" i="1" s="1"/>
  <c r="L263" i="1"/>
  <c r="L264" i="1"/>
  <c r="L265" i="1"/>
  <c r="L266" i="1"/>
  <c r="L267" i="1"/>
  <c r="G267" i="1" s="1"/>
  <c r="L268" i="1"/>
  <c r="G268" i="1" s="1"/>
  <c r="L269" i="1"/>
  <c r="G269" i="1" s="1"/>
  <c r="L270" i="1"/>
  <c r="G270" i="1" s="1"/>
  <c r="L271" i="1"/>
  <c r="L272" i="1"/>
  <c r="L273" i="1"/>
  <c r="L274" i="1"/>
  <c r="L275" i="1"/>
  <c r="G275" i="1" s="1"/>
  <c r="L276" i="1"/>
  <c r="G276" i="1" s="1"/>
  <c r="L277" i="1"/>
  <c r="G277" i="1" s="1"/>
  <c r="L278" i="1"/>
  <c r="G278" i="1" s="1"/>
  <c r="L279" i="1"/>
  <c r="L280" i="1"/>
  <c r="L281" i="1"/>
  <c r="L282" i="1"/>
  <c r="L283" i="1"/>
  <c r="L284" i="1"/>
  <c r="G284" i="1" s="1"/>
  <c r="L285" i="1"/>
  <c r="L286" i="1"/>
  <c r="G286" i="1" s="1"/>
  <c r="L287" i="1"/>
  <c r="L288" i="1"/>
  <c r="L289" i="1"/>
  <c r="L290" i="1"/>
  <c r="L291" i="1"/>
  <c r="G291" i="1" s="1"/>
  <c r="L292" i="1"/>
  <c r="G292" i="1" s="1"/>
  <c r="L293" i="1"/>
  <c r="G293" i="1" s="1"/>
  <c r="L294" i="1"/>
  <c r="G294" i="1" s="1"/>
  <c r="L295" i="1"/>
  <c r="L296" i="1"/>
  <c r="L297" i="1"/>
  <c r="L298" i="1"/>
  <c r="L299" i="1"/>
  <c r="G299" i="1" s="1"/>
  <c r="L300" i="1"/>
  <c r="G300" i="1" s="1"/>
  <c r="L301" i="1"/>
  <c r="G301" i="1" s="1"/>
  <c r="L302" i="1"/>
  <c r="G302" i="1" s="1"/>
  <c r="L303" i="1"/>
  <c r="L304" i="1"/>
  <c r="L305" i="1"/>
  <c r="L306" i="1"/>
  <c r="L307" i="1"/>
  <c r="G307" i="1" s="1"/>
  <c r="L308" i="1"/>
  <c r="L309" i="1"/>
  <c r="G309" i="1" s="1"/>
  <c r="L310" i="1"/>
  <c r="G310" i="1" s="1"/>
  <c r="L311" i="1"/>
  <c r="L312" i="1"/>
  <c r="L313" i="1"/>
  <c r="G313" i="1" s="1"/>
  <c r="L314" i="1"/>
  <c r="L315" i="1"/>
  <c r="G315" i="1" s="1"/>
  <c r="L316" i="1"/>
  <c r="G316" i="1" s="1"/>
  <c r="L317" i="1"/>
  <c r="G317" i="1" s="1"/>
  <c r="L318" i="1"/>
  <c r="L319" i="1"/>
  <c r="L320" i="1"/>
  <c r="L321" i="1"/>
  <c r="G321" i="1" s="1"/>
  <c r="L322" i="1"/>
  <c r="L323" i="1"/>
  <c r="G323" i="1" s="1"/>
  <c r="L324" i="1"/>
  <c r="G324" i="1" s="1"/>
  <c r="L325" i="1"/>
  <c r="G325" i="1" s="1"/>
  <c r="L326" i="1"/>
  <c r="G326" i="1" s="1"/>
  <c r="L327" i="1"/>
  <c r="L328" i="1"/>
  <c r="L329" i="1"/>
  <c r="L330" i="1"/>
  <c r="L331" i="1"/>
  <c r="G331" i="1" s="1"/>
  <c r="L332" i="1"/>
  <c r="G332" i="1" s="1"/>
  <c r="L333" i="1"/>
  <c r="G333" i="1" s="1"/>
  <c r="L334" i="1"/>
  <c r="G334" i="1" s="1"/>
  <c r="L335" i="1"/>
  <c r="L336" i="1"/>
  <c r="L337" i="1"/>
  <c r="G337" i="1" s="1"/>
  <c r="L338" i="1"/>
  <c r="L339" i="1"/>
  <c r="G339" i="1" s="1"/>
  <c r="L340" i="1"/>
  <c r="G340" i="1" s="1"/>
  <c r="L341" i="1"/>
  <c r="G341" i="1" s="1"/>
  <c r="L342" i="1"/>
  <c r="G342" i="1" s="1"/>
  <c r="L343" i="1"/>
  <c r="L344" i="1"/>
  <c r="L345" i="1"/>
  <c r="L346" i="1"/>
  <c r="L347" i="1"/>
  <c r="G347" i="1" s="1"/>
  <c r="L348" i="1"/>
  <c r="G348" i="1" s="1"/>
  <c r="L349" i="1"/>
  <c r="G349" i="1" s="1"/>
  <c r="L350" i="1"/>
  <c r="G350" i="1" s="1"/>
  <c r="L351" i="1"/>
  <c r="L352" i="1"/>
  <c r="L353" i="1"/>
  <c r="G353" i="1" s="1"/>
  <c r="L354" i="1"/>
  <c r="L355" i="1"/>
  <c r="L356" i="1"/>
  <c r="L357" i="1"/>
  <c r="L358" i="1"/>
  <c r="G358" i="1" s="1"/>
  <c r="L359" i="1"/>
  <c r="L360" i="1"/>
  <c r="L361" i="1"/>
  <c r="G361" i="1" s="1"/>
  <c r="L362" i="1"/>
  <c r="L363" i="1"/>
  <c r="G363" i="1" s="1"/>
  <c r="L364" i="1"/>
  <c r="G364" i="1" s="1"/>
  <c r="L365" i="1"/>
  <c r="G365" i="1" s="1"/>
  <c r="L366" i="1"/>
  <c r="G366" i="1" s="1"/>
  <c r="L367" i="1"/>
  <c r="L368" i="1"/>
  <c r="L369" i="1"/>
  <c r="G369" i="1" s="1"/>
  <c r="L370" i="1"/>
  <c r="L371" i="1"/>
  <c r="G371" i="1" s="1"/>
  <c r="L372" i="1"/>
  <c r="G372" i="1" s="1"/>
  <c r="L373" i="1"/>
  <c r="G373" i="1" s="1"/>
  <c r="L374" i="1"/>
  <c r="G374" i="1" s="1"/>
  <c r="L375" i="1"/>
  <c r="L376" i="1"/>
  <c r="L377" i="1"/>
  <c r="L378" i="1"/>
  <c r="L379" i="1"/>
  <c r="L380" i="1"/>
  <c r="G380" i="1" s="1"/>
  <c r="L381" i="1"/>
  <c r="G381" i="1" s="1"/>
  <c r="L382" i="1"/>
  <c r="G382" i="1" s="1"/>
  <c r="L383" i="1"/>
  <c r="L384" i="1"/>
  <c r="L385" i="1"/>
  <c r="G385" i="1" s="1"/>
  <c r="L386" i="1"/>
  <c r="L387" i="1"/>
  <c r="G387" i="1" s="1"/>
  <c r="L388" i="1"/>
  <c r="G388" i="1" s="1"/>
  <c r="L389" i="1"/>
  <c r="G389" i="1" s="1"/>
  <c r="L390" i="1"/>
  <c r="L391" i="1"/>
  <c r="L392" i="1"/>
  <c r="L393" i="1"/>
  <c r="G393" i="1" s="1"/>
  <c r="L394" i="1"/>
  <c r="L395" i="1"/>
  <c r="G395" i="1" s="1"/>
  <c r="L396" i="1"/>
  <c r="L397" i="1"/>
  <c r="G397" i="1" s="1"/>
  <c r="L398" i="1"/>
  <c r="G398" i="1" s="1"/>
  <c r="L399" i="1"/>
  <c r="L400" i="1"/>
  <c r="L401" i="1"/>
  <c r="G401" i="1" s="1"/>
  <c r="L402" i="1"/>
  <c r="L403" i="1"/>
  <c r="L404" i="1"/>
  <c r="L405" i="1"/>
  <c r="L406" i="1"/>
  <c r="G406" i="1" s="1"/>
  <c r="L407" i="1"/>
  <c r="L408" i="1"/>
  <c r="L409" i="1"/>
  <c r="G409" i="1" s="1"/>
  <c r="L410" i="1"/>
  <c r="L411" i="1"/>
  <c r="G411" i="1" s="1"/>
  <c r="L412" i="1"/>
  <c r="G412" i="1" s="1"/>
  <c r="L413" i="1"/>
  <c r="G413" i="1" s="1"/>
  <c r="L414" i="1"/>
  <c r="L415" i="1"/>
  <c r="L416" i="1"/>
  <c r="L417" i="1"/>
  <c r="G417" i="1" s="1"/>
  <c r="L418" i="1"/>
  <c r="L419" i="1"/>
  <c r="G419" i="1" s="1"/>
  <c r="L420" i="1"/>
  <c r="G420" i="1" s="1"/>
  <c r="L421" i="1"/>
  <c r="G421" i="1" s="1"/>
  <c r="L422" i="1"/>
  <c r="G422" i="1" s="1"/>
  <c r="L423" i="1"/>
  <c r="L424" i="1"/>
  <c r="L425" i="1"/>
  <c r="G425" i="1" s="1"/>
  <c r="L426" i="1"/>
  <c r="L427" i="1"/>
  <c r="L428" i="1"/>
  <c r="G428" i="1" s="1"/>
  <c r="L429" i="1"/>
  <c r="G429" i="1" s="1"/>
  <c r="L430" i="1"/>
  <c r="G430" i="1" s="1"/>
  <c r="L431" i="1"/>
  <c r="L432" i="1"/>
  <c r="L433" i="1"/>
  <c r="G433" i="1" s="1"/>
  <c r="L434" i="1"/>
  <c r="L435" i="1"/>
  <c r="G435" i="1" s="1"/>
  <c r="L436" i="1"/>
  <c r="G436" i="1" s="1"/>
  <c r="L437" i="1"/>
  <c r="G437" i="1" s="1"/>
  <c r="L438" i="1"/>
  <c r="G438" i="1" s="1"/>
  <c r="L439" i="1"/>
  <c r="L440" i="1"/>
  <c r="L441" i="1"/>
  <c r="G441" i="1" s="1"/>
  <c r="L442" i="1"/>
  <c r="L443" i="1"/>
  <c r="G443" i="1" s="1"/>
  <c r="L444" i="1"/>
  <c r="L445" i="1"/>
  <c r="G445" i="1" s="1"/>
  <c r="L446" i="1"/>
  <c r="G446" i="1" s="1"/>
  <c r="L447" i="1"/>
  <c r="L448" i="1"/>
  <c r="L449" i="1"/>
  <c r="G449" i="1" s="1"/>
  <c r="L450" i="1"/>
  <c r="L451" i="1"/>
  <c r="L452" i="1"/>
  <c r="G452" i="1" s="1"/>
  <c r="L453" i="1"/>
  <c r="L454" i="1"/>
  <c r="G454" i="1" s="1"/>
  <c r="L455" i="1"/>
  <c r="L456" i="1"/>
  <c r="L457" i="1"/>
  <c r="L458" i="1"/>
  <c r="L459" i="1"/>
  <c r="G459" i="1" s="1"/>
  <c r="L460" i="1"/>
  <c r="G460" i="1" s="1"/>
  <c r="L461" i="1"/>
  <c r="G461" i="1" s="1"/>
  <c r="L462" i="1"/>
  <c r="G462" i="1" s="1"/>
  <c r="L463" i="1"/>
  <c r="L464" i="1"/>
  <c r="L465" i="1"/>
  <c r="L466" i="1"/>
  <c r="L467" i="1"/>
  <c r="L468" i="1"/>
  <c r="G468" i="1" s="1"/>
  <c r="L469" i="1"/>
  <c r="G469" i="1" s="1"/>
  <c r="L470" i="1"/>
  <c r="G470" i="1" s="1"/>
  <c r="L471" i="1"/>
  <c r="L472" i="1"/>
  <c r="L473" i="1"/>
  <c r="G473" i="1" s="1"/>
  <c r="L474" i="1"/>
  <c r="L475" i="1"/>
  <c r="G475" i="1" s="1"/>
  <c r="L476" i="1"/>
  <c r="G476" i="1" s="1"/>
  <c r="L477" i="1"/>
  <c r="L478" i="1"/>
  <c r="G478" i="1" s="1"/>
  <c r="L479" i="1"/>
  <c r="L480" i="1"/>
  <c r="L481" i="1"/>
  <c r="G481" i="1" s="1"/>
  <c r="L482" i="1"/>
  <c r="L483" i="1"/>
  <c r="G483" i="1" s="1"/>
  <c r="L484" i="1"/>
  <c r="G484" i="1" s="1"/>
  <c r="L485" i="1"/>
  <c r="G485" i="1" s="1"/>
  <c r="L486" i="1"/>
  <c r="G486" i="1" s="1"/>
  <c r="L487" i="1"/>
  <c r="L488" i="1"/>
  <c r="L489" i="1"/>
  <c r="G489" i="1" s="1"/>
  <c r="L490" i="1"/>
  <c r="L491" i="1"/>
  <c r="G491" i="1" s="1"/>
  <c r="L492" i="1"/>
  <c r="G492" i="1" s="1"/>
  <c r="L493" i="1"/>
  <c r="G493" i="1" s="1"/>
  <c r="L494" i="1"/>
  <c r="G494" i="1" s="1"/>
  <c r="L495" i="1"/>
  <c r="L496" i="1"/>
  <c r="L497" i="1"/>
  <c r="G497" i="1" s="1"/>
  <c r="L498" i="1"/>
  <c r="L499" i="1"/>
  <c r="G499" i="1" s="1"/>
  <c r="L500" i="1"/>
  <c r="L501" i="1"/>
  <c r="G501" i="1" s="1"/>
  <c r="L502" i="1"/>
  <c r="G502" i="1" s="1"/>
  <c r="L503" i="1"/>
  <c r="L504" i="1"/>
  <c r="L7" i="1"/>
  <c r="L8" i="1"/>
  <c r="L9" i="1"/>
  <c r="L10" i="1"/>
  <c r="L11" i="1"/>
  <c r="L12" i="1"/>
  <c r="L13" i="1"/>
  <c r="L14" i="1"/>
  <c r="G5" i="1"/>
  <c r="G496" i="1" l="1"/>
  <c r="G488" i="1"/>
  <c r="G480" i="1"/>
  <c r="G472" i="1"/>
  <c r="G456" i="1"/>
  <c r="G448" i="1"/>
  <c r="G440" i="1"/>
  <c r="G432" i="1"/>
  <c r="G424" i="1"/>
  <c r="G416" i="1"/>
  <c r="G408" i="1"/>
  <c r="G400" i="1"/>
  <c r="G392" i="1"/>
  <c r="G376" i="1"/>
  <c r="G368" i="1"/>
  <c r="G352" i="1"/>
  <c r="G344" i="1"/>
  <c r="G336" i="1"/>
  <c r="G328" i="1"/>
  <c r="G320" i="1"/>
  <c r="G304" i="1"/>
  <c r="G296" i="1"/>
  <c r="G288" i="1"/>
  <c r="G280" i="1"/>
  <c r="G272" i="1"/>
  <c r="G264" i="1"/>
  <c r="G256" i="1"/>
  <c r="G503" i="1"/>
  <c r="G495" i="1"/>
  <c r="G479" i="1"/>
  <c r="G471" i="1"/>
  <c r="G455" i="1"/>
  <c r="G447" i="1"/>
  <c r="G431" i="1"/>
  <c r="G423" i="1"/>
  <c r="G415" i="1"/>
  <c r="G407" i="1"/>
  <c r="G399" i="1"/>
  <c r="G383" i="1"/>
  <c r="G375" i="1"/>
  <c r="G367" i="1"/>
  <c r="G359" i="1"/>
  <c r="G351" i="1"/>
  <c r="G335" i="1"/>
  <c r="G327" i="1"/>
  <c r="G319" i="1"/>
  <c r="G311" i="1"/>
  <c r="G303" i="1"/>
  <c r="G295" i="1"/>
  <c r="G287" i="1"/>
  <c r="G279" i="1"/>
  <c r="G271" i="1"/>
  <c r="G255" i="1"/>
  <c r="G239" i="1"/>
  <c r="G231" i="1"/>
  <c r="G223" i="1"/>
  <c r="G215" i="1"/>
  <c r="G207" i="1"/>
  <c r="G191" i="1"/>
  <c r="G183" i="1"/>
  <c r="G167" i="1"/>
  <c r="G159" i="1"/>
  <c r="G143" i="1"/>
  <c r="G135" i="1"/>
  <c r="G119" i="1"/>
  <c r="G111" i="1"/>
  <c r="G103" i="1"/>
  <c r="G95" i="1"/>
  <c r="G79" i="1"/>
  <c r="G71" i="1"/>
  <c r="G63" i="1"/>
  <c r="G47" i="1"/>
  <c r="G39" i="1"/>
  <c r="G31" i="1"/>
  <c r="G23" i="1"/>
  <c r="G498" i="1"/>
  <c r="G490" i="1"/>
  <c r="G482" i="1"/>
  <c r="G474" i="1"/>
  <c r="G466" i="1"/>
  <c r="G458" i="1"/>
  <c r="G434" i="1"/>
  <c r="G426" i="1"/>
  <c r="G418" i="1"/>
  <c r="G410" i="1"/>
  <c r="G402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14" i="1"/>
  <c r="G106" i="1"/>
  <c r="G98" i="1"/>
  <c r="G90" i="1"/>
  <c r="G74" i="1"/>
  <c r="G66" i="1"/>
  <c r="G58" i="1"/>
  <c r="G50" i="1"/>
  <c r="G42" i="1"/>
  <c r="G26" i="1"/>
  <c r="G18" i="1"/>
  <c r="G297" i="1"/>
  <c r="G289" i="1"/>
  <c r="G273" i="1"/>
  <c r="G265" i="1"/>
  <c r="G249" i="1"/>
  <c r="G241" i="1"/>
  <c r="G233" i="1"/>
  <c r="G225" i="1"/>
  <c r="G217" i="1"/>
  <c r="G209" i="1"/>
  <c r="G201" i="1"/>
  <c r="G193" i="1"/>
  <c r="G177" i="1"/>
  <c r="G169" i="1"/>
  <c r="G161" i="1"/>
  <c r="G145" i="1"/>
  <c r="G121" i="1"/>
  <c r="G97" i="1"/>
  <c r="G89" i="1"/>
  <c r="G73" i="1"/>
  <c r="G65" i="1"/>
  <c r="G49" i="1"/>
  <c r="G33" i="1"/>
  <c r="G25" i="1"/>
  <c r="G232" i="1"/>
  <c r="G224" i="1"/>
  <c r="G216" i="1"/>
  <c r="G208" i="1"/>
  <c r="G200" i="1"/>
  <c r="G184" i="1"/>
  <c r="G168" i="1"/>
  <c r="G160" i="1"/>
  <c r="G152" i="1"/>
  <c r="G144" i="1"/>
  <c r="G136" i="1"/>
  <c r="G128" i="1"/>
  <c r="G120" i="1"/>
  <c r="G112" i="1"/>
  <c r="G88" i="1"/>
  <c r="G80" i="1"/>
  <c r="G72" i="1"/>
  <c r="G64" i="1"/>
  <c r="G56" i="1"/>
  <c r="G48" i="1"/>
  <c r="G32" i="1"/>
  <c r="G467" i="1"/>
  <c r="G34" i="1"/>
  <c r="G82" i="1"/>
  <c r="H17" i="1"/>
  <c r="H16" i="1"/>
  <c r="N27" i="1"/>
  <c r="N37" i="1" s="1"/>
  <c r="N47" i="1" s="1"/>
  <c r="N57" i="1" s="1"/>
  <c r="N67" i="1" s="1"/>
  <c r="N77" i="1" s="1"/>
  <c r="N87" i="1" s="1"/>
  <c r="N97" i="1" s="1"/>
  <c r="N107" i="1" s="1"/>
  <c r="N117" i="1" s="1"/>
  <c r="N127" i="1" s="1"/>
  <c r="N137" i="1" s="1"/>
  <c r="N147" i="1" s="1"/>
  <c r="N157" i="1" s="1"/>
  <c r="N167" i="1" s="1"/>
  <c r="N177" i="1" s="1"/>
  <c r="N187" i="1" s="1"/>
  <c r="N197" i="1" s="1"/>
  <c r="N207" i="1" s="1"/>
  <c r="N217" i="1" s="1"/>
  <c r="N227" i="1" s="1"/>
  <c r="N237" i="1" s="1"/>
  <c r="N247" i="1" s="1"/>
  <c r="N257" i="1" s="1"/>
  <c r="N267" i="1" s="1"/>
  <c r="N277" i="1" s="1"/>
  <c r="N287" i="1" s="1"/>
  <c r="N297" i="1" s="1"/>
  <c r="N307" i="1" s="1"/>
  <c r="N317" i="1" s="1"/>
  <c r="N327" i="1" s="1"/>
  <c r="N337" i="1" s="1"/>
  <c r="N347" i="1" s="1"/>
  <c r="N357" i="1" s="1"/>
  <c r="N367" i="1" s="1"/>
  <c r="N377" i="1" s="1"/>
  <c r="N387" i="1" s="1"/>
  <c r="N397" i="1" s="1"/>
  <c r="N407" i="1" s="1"/>
  <c r="N417" i="1" s="1"/>
  <c r="N427" i="1" s="1"/>
  <c r="N437" i="1" s="1"/>
  <c r="N447" i="1" s="1"/>
  <c r="N457" i="1" s="1"/>
  <c r="N467" i="1" s="1"/>
  <c r="N477" i="1" s="1"/>
  <c r="N487" i="1" s="1"/>
  <c r="N497" i="1" s="1"/>
  <c r="H22" i="1"/>
  <c r="H21" i="1"/>
  <c r="H15" i="1"/>
  <c r="H23" i="1"/>
  <c r="H24" i="1"/>
  <c r="H20" i="1"/>
  <c r="H19" i="1"/>
  <c r="H18" i="1"/>
  <c r="N32" i="1"/>
  <c r="N42" i="1" s="1"/>
  <c r="N52" i="1" s="1"/>
  <c r="N62" i="1" s="1"/>
  <c r="N72" i="1" s="1"/>
  <c r="N82" i="1" s="1"/>
  <c r="N92" i="1" s="1"/>
  <c r="N102" i="1" s="1"/>
  <c r="N112" i="1" s="1"/>
  <c r="N122" i="1" s="1"/>
  <c r="N132" i="1" s="1"/>
  <c r="N142" i="1" s="1"/>
  <c r="N152" i="1" s="1"/>
  <c r="N162" i="1" s="1"/>
  <c r="N172" i="1" s="1"/>
  <c r="N182" i="1" s="1"/>
  <c r="N192" i="1" s="1"/>
  <c r="N202" i="1" s="1"/>
  <c r="N212" i="1" s="1"/>
  <c r="N222" i="1" s="1"/>
  <c r="N232" i="1" s="1"/>
  <c r="N242" i="1" s="1"/>
  <c r="N252" i="1" s="1"/>
  <c r="N262" i="1" s="1"/>
  <c r="N272" i="1" s="1"/>
  <c r="N282" i="1" s="1"/>
  <c r="N292" i="1" s="1"/>
  <c r="N302" i="1" s="1"/>
  <c r="N312" i="1" s="1"/>
  <c r="N322" i="1" s="1"/>
  <c r="N332" i="1" s="1"/>
  <c r="N342" i="1" s="1"/>
  <c r="N352" i="1" s="1"/>
  <c r="N362" i="1" s="1"/>
  <c r="N372" i="1" s="1"/>
  <c r="N382" i="1" s="1"/>
  <c r="N392" i="1" s="1"/>
  <c r="N402" i="1" s="1"/>
  <c r="N412" i="1" s="1"/>
  <c r="N422" i="1" s="1"/>
  <c r="N432" i="1" s="1"/>
  <c r="N442" i="1" s="1"/>
  <c r="N452" i="1" s="1"/>
  <c r="N462" i="1" s="1"/>
  <c r="N472" i="1" s="1"/>
  <c r="N482" i="1" s="1"/>
  <c r="N492" i="1" s="1"/>
  <c r="N502" i="1" s="1"/>
  <c r="G442" i="1"/>
  <c r="O27" i="1"/>
  <c r="O37" i="1" s="1"/>
  <c r="O47" i="1" s="1"/>
  <c r="O57" i="1" s="1"/>
  <c r="O67" i="1" s="1"/>
  <c r="O77" i="1" s="1"/>
  <c r="O87" i="1" s="1"/>
  <c r="O97" i="1" s="1"/>
  <c r="O107" i="1" s="1"/>
  <c r="O117" i="1" s="1"/>
  <c r="O127" i="1" s="1"/>
  <c r="O137" i="1" s="1"/>
  <c r="O147" i="1" s="1"/>
  <c r="O157" i="1" s="1"/>
  <c r="O167" i="1" s="1"/>
  <c r="O177" i="1" s="1"/>
  <c r="O187" i="1" s="1"/>
  <c r="O197" i="1" s="1"/>
  <c r="O207" i="1" s="1"/>
  <c r="O217" i="1" s="1"/>
  <c r="O227" i="1" s="1"/>
  <c r="O237" i="1" s="1"/>
  <c r="O247" i="1" s="1"/>
  <c r="O257" i="1" s="1"/>
  <c r="O267" i="1" s="1"/>
  <c r="O277" i="1" s="1"/>
  <c r="O287" i="1" s="1"/>
  <c r="O297" i="1" s="1"/>
  <c r="O307" i="1" s="1"/>
  <c r="O317" i="1" s="1"/>
  <c r="O327" i="1" s="1"/>
  <c r="O337" i="1" s="1"/>
  <c r="O347" i="1" s="1"/>
  <c r="O357" i="1" s="1"/>
  <c r="O367" i="1" s="1"/>
  <c r="O377" i="1" s="1"/>
  <c r="O387" i="1" s="1"/>
  <c r="O397" i="1" s="1"/>
  <c r="O407" i="1" s="1"/>
  <c r="O417" i="1" s="1"/>
  <c r="O427" i="1" s="1"/>
  <c r="O437" i="1" s="1"/>
  <c r="O447" i="1" s="1"/>
  <c r="O457" i="1" s="1"/>
  <c r="O467" i="1" s="1"/>
  <c r="O477" i="1" s="1"/>
  <c r="O487" i="1" s="1"/>
  <c r="O497" i="1" s="1"/>
  <c r="O33" i="1"/>
  <c r="O43" i="1" s="1"/>
  <c r="O53" i="1" s="1"/>
  <c r="O63" i="1" s="1"/>
  <c r="O73" i="1" s="1"/>
  <c r="O83" i="1" s="1"/>
  <c r="O93" i="1" s="1"/>
  <c r="O103" i="1" s="1"/>
  <c r="O113" i="1" s="1"/>
  <c r="O123" i="1" s="1"/>
  <c r="O133" i="1" s="1"/>
  <c r="O143" i="1" s="1"/>
  <c r="O153" i="1" s="1"/>
  <c r="O163" i="1" s="1"/>
  <c r="O173" i="1" s="1"/>
  <c r="O183" i="1" s="1"/>
  <c r="O193" i="1" s="1"/>
  <c r="O203" i="1" s="1"/>
  <c r="O213" i="1" s="1"/>
  <c r="O223" i="1" s="1"/>
  <c r="O233" i="1" s="1"/>
  <c r="O243" i="1" s="1"/>
  <c r="O253" i="1" s="1"/>
  <c r="O263" i="1" s="1"/>
  <c r="O273" i="1" s="1"/>
  <c r="O283" i="1" s="1"/>
  <c r="O293" i="1" s="1"/>
  <c r="O303" i="1" s="1"/>
  <c r="O313" i="1" s="1"/>
  <c r="O323" i="1" s="1"/>
  <c r="O333" i="1" s="1"/>
  <c r="O343" i="1" s="1"/>
  <c r="O353" i="1" s="1"/>
  <c r="O363" i="1" s="1"/>
  <c r="O373" i="1" s="1"/>
  <c r="O383" i="1" s="1"/>
  <c r="O393" i="1" s="1"/>
  <c r="O403" i="1" s="1"/>
  <c r="O413" i="1" s="1"/>
  <c r="O423" i="1" s="1"/>
  <c r="O433" i="1" s="1"/>
  <c r="O443" i="1" s="1"/>
  <c r="O453" i="1" s="1"/>
  <c r="O463" i="1" s="1"/>
  <c r="O473" i="1" s="1"/>
  <c r="O483" i="1" s="1"/>
  <c r="O493" i="1" s="1"/>
  <c r="O503" i="1" s="1"/>
  <c r="G15" i="1"/>
  <c r="H25" i="1"/>
  <c r="H34" i="1"/>
  <c r="G87" i="1"/>
  <c r="G305" i="1"/>
  <c r="G30" i="1"/>
  <c r="G360" i="1"/>
  <c r="G16" i="1"/>
  <c r="G377" i="1"/>
  <c r="G137" i="1"/>
  <c r="G70" i="1"/>
  <c r="G17" i="1"/>
  <c r="G247" i="1"/>
  <c r="G151" i="1"/>
  <c r="G127" i="1"/>
  <c r="G439" i="1"/>
  <c r="G487" i="1"/>
  <c r="G329" i="1"/>
  <c r="G257" i="1"/>
  <c r="G281" i="1"/>
  <c r="G450" i="1"/>
  <c r="H28" i="1"/>
  <c r="G185" i="1"/>
  <c r="G77" i="1"/>
  <c r="G113" i="1"/>
  <c r="G101" i="1"/>
  <c r="G199" i="1"/>
  <c r="G40" i="1"/>
  <c r="G504" i="1"/>
  <c r="G263" i="1"/>
  <c r="G221" i="1"/>
  <c r="G53" i="1"/>
  <c r="G41" i="1"/>
  <c r="G36" i="1"/>
  <c r="G129" i="1"/>
  <c r="G45" i="1"/>
  <c r="G465" i="1"/>
  <c r="G153" i="1"/>
  <c r="G176" i="1"/>
  <c r="G44" i="1"/>
  <c r="G464" i="1"/>
  <c r="G355" i="1"/>
  <c r="G283" i="1"/>
  <c r="G343" i="1"/>
  <c r="G211" i="1"/>
  <c r="G139" i="1"/>
  <c r="G235" i="1"/>
  <c r="G163" i="1"/>
  <c r="G379" i="1"/>
  <c r="G115" i="1"/>
  <c r="G427" i="1"/>
  <c r="G403" i="1"/>
  <c r="G463" i="1"/>
  <c r="G391" i="1"/>
  <c r="G451" i="1"/>
  <c r="G122" i="1"/>
  <c r="G14" i="1"/>
  <c r="G285" i="1"/>
  <c r="H33" i="1"/>
  <c r="G189" i="1"/>
  <c r="G453" i="1"/>
  <c r="G477" i="1"/>
  <c r="G24" i="1"/>
  <c r="H29" i="1"/>
  <c r="G345" i="1"/>
  <c r="H30" i="1"/>
  <c r="H26" i="1"/>
  <c r="G405" i="1"/>
  <c r="G357" i="1"/>
  <c r="G187" i="1"/>
  <c r="G175" i="1"/>
  <c r="G141" i="1"/>
  <c r="G105" i="1"/>
  <c r="G57" i="1"/>
  <c r="G261" i="1"/>
  <c r="G308" i="1"/>
  <c r="G260" i="1"/>
  <c r="G356" i="1"/>
  <c r="G236" i="1"/>
  <c r="G248" i="1"/>
  <c r="G104" i="1"/>
  <c r="H31" i="1"/>
  <c r="H41" i="1"/>
  <c r="H40" i="1"/>
  <c r="H39" i="1"/>
  <c r="H38" i="1"/>
  <c r="H36" i="1"/>
  <c r="H35" i="1"/>
  <c r="H44" i="1"/>
  <c r="G69" i="1"/>
  <c r="G6" i="1"/>
  <c r="G81" i="1"/>
  <c r="G9" i="1"/>
  <c r="G55" i="1"/>
  <c r="G500" i="1"/>
  <c r="G404" i="1"/>
  <c r="G156" i="1"/>
  <c r="G13" i="1"/>
  <c r="G181" i="1"/>
  <c r="G457" i="1"/>
  <c r="G96" i="1"/>
  <c r="G312" i="1"/>
  <c r="G240" i="1"/>
  <c r="G180" i="1"/>
  <c r="G396" i="1"/>
  <c r="G384" i="1"/>
  <c r="G8" i="1"/>
  <c r="G444" i="1"/>
  <c r="G192" i="1"/>
  <c r="G12" i="1"/>
  <c r="G11" i="1"/>
  <c r="G10" i="1"/>
  <c r="G390" i="1"/>
  <c r="G414" i="1"/>
  <c r="G318" i="1"/>
  <c r="G7" i="1"/>
  <c r="H32" i="1" l="1"/>
  <c r="H27" i="1"/>
  <c r="H46" i="1"/>
  <c r="H48" i="1"/>
  <c r="H42" i="1"/>
  <c r="H49" i="1"/>
  <c r="H43" i="1"/>
  <c r="H54" i="1"/>
  <c r="H50" i="1"/>
  <c r="H45" i="1"/>
  <c r="H51" i="1"/>
  <c r="H37" i="1" l="1"/>
  <c r="H59" i="1"/>
  <c r="H61" i="1"/>
  <c r="H58" i="1"/>
  <c r="H53" i="1"/>
  <c r="H60" i="1"/>
  <c r="H52" i="1"/>
  <c r="H65" i="1"/>
  <c r="H55" i="1"/>
  <c r="H64" i="1"/>
  <c r="H56" i="1"/>
  <c r="H47" i="1" l="1"/>
  <c r="H66" i="1"/>
  <c r="H63" i="1"/>
  <c r="H68" i="1"/>
  <c r="H71" i="1"/>
  <c r="H69" i="1"/>
  <c r="H70" i="1"/>
  <c r="H74" i="1"/>
  <c r="H62" i="1"/>
  <c r="H57" i="1" l="1"/>
  <c r="H75" i="1"/>
  <c r="H81" i="1"/>
  <c r="H84" i="1"/>
  <c r="H78" i="1"/>
  <c r="H80" i="1"/>
  <c r="H73" i="1"/>
  <c r="H72" i="1"/>
  <c r="H79" i="1"/>
  <c r="H76" i="1"/>
  <c r="H67" i="1" l="1"/>
  <c r="H89" i="1"/>
  <c r="H91" i="1"/>
  <c r="H90" i="1"/>
  <c r="H88" i="1"/>
  <c r="H86" i="1"/>
  <c r="H94" i="1"/>
  <c r="H82" i="1"/>
  <c r="H83" i="1"/>
  <c r="H85" i="1"/>
  <c r="H77" i="1" l="1"/>
  <c r="H96" i="1"/>
  <c r="H93" i="1"/>
  <c r="H100" i="1"/>
  <c r="H92" i="1"/>
  <c r="H101" i="1"/>
  <c r="H98" i="1"/>
  <c r="H95" i="1"/>
  <c r="H104" i="1"/>
  <c r="H99" i="1"/>
  <c r="H87" i="1" l="1"/>
  <c r="H102" i="1"/>
  <c r="H109" i="1"/>
  <c r="H110" i="1"/>
  <c r="H108" i="1"/>
  <c r="H114" i="1"/>
  <c r="H103" i="1"/>
  <c r="H111" i="1"/>
  <c r="H105" i="1"/>
  <c r="H106" i="1"/>
  <c r="H97" i="1" l="1"/>
  <c r="H113" i="1"/>
  <c r="H124" i="1"/>
  <c r="H116" i="1"/>
  <c r="H120" i="1"/>
  <c r="H115" i="1"/>
  <c r="H119" i="1"/>
  <c r="H118" i="1"/>
  <c r="H121" i="1"/>
  <c r="H112" i="1"/>
  <c r="H107" i="1" l="1"/>
  <c r="H131" i="1"/>
  <c r="H126" i="1"/>
  <c r="H129" i="1"/>
  <c r="H130" i="1"/>
  <c r="H128" i="1"/>
  <c r="H134" i="1"/>
  <c r="H125" i="1"/>
  <c r="H122" i="1"/>
  <c r="H123" i="1"/>
  <c r="H117" i="1" l="1"/>
  <c r="H145" i="1"/>
  <c r="H135" i="1"/>
  <c r="H150" i="1"/>
  <c r="H140" i="1"/>
  <c r="H147" i="1"/>
  <c r="H149" i="1"/>
  <c r="H139" i="1"/>
  <c r="H151" i="1"/>
  <c r="H141" i="1"/>
  <c r="H144" i="1"/>
  <c r="H148" i="1"/>
  <c r="H138" i="1"/>
  <c r="H133" i="1"/>
  <c r="H132" i="1"/>
  <c r="H146" i="1"/>
  <c r="H136" i="1"/>
  <c r="H127" i="1" l="1"/>
  <c r="H161" i="1"/>
  <c r="H159" i="1"/>
  <c r="H152" i="1"/>
  <c r="H142" i="1"/>
  <c r="H157" i="1"/>
  <c r="H153" i="1"/>
  <c r="H143" i="1"/>
  <c r="H160" i="1"/>
  <c r="H154" i="1"/>
  <c r="H156" i="1"/>
  <c r="H158" i="1"/>
  <c r="H155" i="1"/>
  <c r="H137" i="1" l="1"/>
  <c r="H170" i="1"/>
  <c r="H168" i="1"/>
  <c r="H162" i="1"/>
  <c r="H166" i="1"/>
  <c r="H169" i="1"/>
  <c r="H167" i="1"/>
  <c r="H163" i="1"/>
  <c r="H165" i="1"/>
  <c r="H164" i="1"/>
  <c r="H171" i="1"/>
  <c r="H176" i="1" l="1"/>
  <c r="H174" i="1"/>
  <c r="H172" i="1"/>
  <c r="H179" i="1"/>
  <c r="H175" i="1"/>
  <c r="H178" i="1"/>
  <c r="H177" i="1"/>
  <c r="H181" i="1"/>
  <c r="H173" i="1"/>
  <c r="H180" i="1"/>
  <c r="H189" i="1" l="1"/>
  <c r="H182" i="1"/>
  <c r="H188" i="1"/>
  <c r="H185" i="1"/>
  <c r="H190" i="1"/>
  <c r="H183" i="1"/>
  <c r="H191" i="1"/>
  <c r="H184" i="1"/>
  <c r="H187" i="1"/>
  <c r="H186" i="1"/>
  <c r="H200" i="1" l="1"/>
  <c r="H196" i="1"/>
  <c r="H195" i="1"/>
  <c r="H197" i="1"/>
  <c r="H198" i="1"/>
  <c r="H193" i="1"/>
  <c r="H194" i="1"/>
  <c r="H192" i="1"/>
  <c r="H201" i="1"/>
  <c r="H199" i="1"/>
  <c r="H208" i="1" l="1"/>
  <c r="H207" i="1"/>
  <c r="H203" i="1"/>
  <c r="H211" i="1"/>
  <c r="H205" i="1"/>
  <c r="H202" i="1"/>
  <c r="H206" i="1"/>
  <c r="H209" i="1"/>
  <c r="H204" i="1"/>
  <c r="H210" i="1"/>
  <c r="H221" i="1" l="1"/>
  <c r="H212" i="1"/>
  <c r="H214" i="1"/>
  <c r="H213" i="1"/>
  <c r="H215" i="1"/>
  <c r="H220" i="1"/>
  <c r="H219" i="1"/>
  <c r="H217" i="1"/>
  <c r="H216" i="1"/>
  <c r="H218" i="1"/>
  <c r="H226" i="1" l="1"/>
  <c r="H224" i="1"/>
  <c r="H228" i="1"/>
  <c r="H227" i="1"/>
  <c r="H230" i="1"/>
  <c r="H225" i="1"/>
  <c r="H223" i="1"/>
  <c r="H222" i="1"/>
  <c r="H229" i="1"/>
  <c r="H231" i="1"/>
  <c r="H240" i="1" l="1"/>
  <c r="H237" i="1"/>
  <c r="H238" i="1"/>
  <c r="H234" i="1"/>
  <c r="H235" i="1"/>
  <c r="H239" i="1"/>
  <c r="H241" i="1"/>
  <c r="H232" i="1"/>
  <c r="H233" i="1"/>
  <c r="H236" i="1"/>
  <c r="H249" i="1" l="1"/>
  <c r="H245" i="1"/>
  <c r="H246" i="1"/>
  <c r="H244" i="1"/>
  <c r="H243" i="1"/>
  <c r="H248" i="1"/>
  <c r="H247" i="1"/>
  <c r="H242" i="1"/>
  <c r="H251" i="1"/>
  <c r="H250" i="1"/>
  <c r="H260" i="1" l="1"/>
  <c r="H254" i="1"/>
  <c r="H261" i="1"/>
  <c r="H256" i="1"/>
  <c r="H257" i="1"/>
  <c r="H258" i="1"/>
  <c r="H253" i="1"/>
  <c r="H252" i="1"/>
  <c r="H255" i="1"/>
  <c r="H259" i="1"/>
  <c r="H267" i="1" l="1"/>
  <c r="H266" i="1"/>
  <c r="H265" i="1"/>
  <c r="H271" i="1"/>
  <c r="H262" i="1"/>
  <c r="H264" i="1"/>
  <c r="H268" i="1"/>
  <c r="H269" i="1"/>
  <c r="H263" i="1"/>
  <c r="H270" i="1"/>
  <c r="H281" i="1" l="1"/>
  <c r="H272" i="1"/>
  <c r="H280" i="1"/>
  <c r="H275" i="1"/>
  <c r="H274" i="1"/>
  <c r="H279" i="1"/>
  <c r="H276" i="1"/>
  <c r="H273" i="1"/>
  <c r="H278" i="1"/>
  <c r="H277" i="1"/>
  <c r="H284" i="1" l="1"/>
  <c r="H285" i="1"/>
  <c r="H287" i="1"/>
  <c r="H288" i="1"/>
  <c r="H290" i="1"/>
  <c r="H283" i="1"/>
  <c r="H282" i="1"/>
  <c r="H289" i="1"/>
  <c r="H286" i="1"/>
  <c r="H291" i="1"/>
  <c r="H300" i="1" l="1"/>
  <c r="H293" i="1"/>
  <c r="H296" i="1"/>
  <c r="H297" i="1"/>
  <c r="H299" i="1"/>
  <c r="H295" i="1"/>
  <c r="H301" i="1"/>
  <c r="H298" i="1"/>
  <c r="H292" i="1"/>
  <c r="H294" i="1"/>
  <c r="H305" i="1" l="1"/>
  <c r="H309" i="1"/>
  <c r="H304" i="1"/>
  <c r="H307" i="1"/>
  <c r="H302" i="1"/>
  <c r="H306" i="1"/>
  <c r="H303" i="1"/>
  <c r="H308" i="1"/>
  <c r="H311" i="1"/>
  <c r="H310" i="1"/>
  <c r="H312" i="1" l="1"/>
  <c r="H317" i="1"/>
  <c r="H321" i="1"/>
  <c r="H314" i="1"/>
  <c r="H319" i="1"/>
  <c r="H316" i="1"/>
  <c r="H320" i="1"/>
  <c r="H318" i="1"/>
  <c r="H313" i="1"/>
  <c r="H315" i="1"/>
  <c r="H328" i="1" l="1"/>
  <c r="H327" i="1"/>
  <c r="H329" i="1"/>
  <c r="H325" i="1"/>
  <c r="H326" i="1"/>
  <c r="H324" i="1"/>
  <c r="H323" i="1"/>
  <c r="H331" i="1"/>
  <c r="H330" i="1"/>
  <c r="H322" i="1"/>
  <c r="H334" i="1" l="1"/>
  <c r="H332" i="1"/>
  <c r="H335" i="1"/>
  <c r="H336" i="1"/>
  <c r="H337" i="1"/>
  <c r="H339" i="1"/>
  <c r="H340" i="1"/>
  <c r="H341" i="1"/>
  <c r="H333" i="1"/>
  <c r="H338" i="1"/>
  <c r="H345" i="1" l="1"/>
  <c r="H349" i="1"/>
  <c r="H351" i="1"/>
  <c r="H342" i="1"/>
  <c r="H347" i="1"/>
  <c r="H348" i="1"/>
  <c r="H346" i="1"/>
  <c r="H343" i="1"/>
  <c r="H350" i="1"/>
  <c r="H344" i="1"/>
  <c r="H358" i="1" l="1"/>
  <c r="H354" i="1"/>
  <c r="H357" i="1"/>
  <c r="H352" i="1"/>
  <c r="H360" i="1"/>
  <c r="H361" i="1"/>
  <c r="H353" i="1"/>
  <c r="H359" i="1"/>
  <c r="H356" i="1"/>
  <c r="H355" i="1"/>
  <c r="H365" i="1" l="1"/>
  <c r="H362" i="1"/>
  <c r="H366" i="1"/>
  <c r="H367" i="1"/>
  <c r="H371" i="1"/>
  <c r="H370" i="1"/>
  <c r="H369" i="1"/>
  <c r="H364" i="1"/>
  <c r="H363" i="1"/>
  <c r="H368" i="1"/>
  <c r="H378" i="1" l="1"/>
  <c r="H373" i="1"/>
  <c r="H376" i="1"/>
  <c r="H374" i="1"/>
  <c r="H372" i="1"/>
  <c r="H380" i="1"/>
  <c r="H381" i="1"/>
  <c r="H377" i="1"/>
  <c r="H379" i="1"/>
  <c r="H375" i="1"/>
  <c r="H382" i="1" l="1"/>
  <c r="H385" i="1"/>
  <c r="H384" i="1"/>
  <c r="H389" i="1"/>
  <c r="H386" i="1"/>
  <c r="H383" i="1"/>
  <c r="H390" i="1"/>
  <c r="H387" i="1"/>
  <c r="H391" i="1"/>
  <c r="H388" i="1"/>
  <c r="H393" i="1" l="1"/>
  <c r="H394" i="1"/>
  <c r="H397" i="1"/>
  <c r="H395" i="1"/>
  <c r="H396" i="1"/>
  <c r="H398" i="1"/>
  <c r="H399" i="1"/>
  <c r="H401" i="1"/>
  <c r="H400" i="1"/>
  <c r="H392" i="1"/>
  <c r="H405" i="1" l="1"/>
  <c r="H410" i="1"/>
  <c r="H407" i="1"/>
  <c r="H411" i="1"/>
  <c r="H404" i="1"/>
  <c r="H406" i="1"/>
  <c r="H408" i="1"/>
  <c r="H402" i="1"/>
  <c r="H409" i="1"/>
  <c r="H403" i="1"/>
  <c r="H413" i="1" l="1"/>
  <c r="H419" i="1"/>
  <c r="H417" i="1"/>
  <c r="H412" i="1"/>
  <c r="H420" i="1"/>
  <c r="H414" i="1"/>
  <c r="H416" i="1"/>
  <c r="H421" i="1"/>
  <c r="H418" i="1"/>
  <c r="H415" i="1"/>
  <c r="H424" i="1" l="1"/>
  <c r="H428" i="1"/>
  <c r="H427" i="1"/>
  <c r="H430" i="1"/>
  <c r="H431" i="1"/>
  <c r="H429" i="1"/>
  <c r="H425" i="1"/>
  <c r="H422" i="1"/>
  <c r="H426" i="1"/>
  <c r="H423" i="1"/>
  <c r="H441" i="1" l="1"/>
  <c r="H436" i="1"/>
  <c r="H437" i="1"/>
  <c r="H432" i="1"/>
  <c r="H438" i="1"/>
  <c r="H439" i="1"/>
  <c r="H433" i="1"/>
  <c r="H440" i="1"/>
  <c r="H435" i="1"/>
  <c r="H434" i="1"/>
  <c r="H448" i="1" l="1"/>
  <c r="H445" i="1"/>
  <c r="H447" i="1"/>
  <c r="H449" i="1"/>
  <c r="H446" i="1"/>
  <c r="H444" i="1"/>
  <c r="H442" i="1"/>
  <c r="H450" i="1"/>
  <c r="H443" i="1"/>
  <c r="H451" i="1"/>
  <c r="H456" i="1" l="1"/>
  <c r="H461" i="1"/>
  <c r="H459" i="1"/>
  <c r="H453" i="1"/>
  <c r="H457" i="1"/>
  <c r="H454" i="1"/>
  <c r="H460" i="1"/>
  <c r="H455" i="1"/>
  <c r="H452" i="1"/>
  <c r="H458" i="1"/>
  <c r="H467" i="1" l="1"/>
  <c r="H463" i="1"/>
  <c r="H462" i="1"/>
  <c r="H469" i="1"/>
  <c r="H471" i="1"/>
  <c r="H464" i="1"/>
  <c r="H468" i="1"/>
  <c r="H465" i="1"/>
  <c r="H470" i="1"/>
  <c r="H466" i="1"/>
  <c r="H481" i="1" l="1"/>
  <c r="H480" i="1"/>
  <c r="H472" i="1"/>
  <c r="H476" i="1"/>
  <c r="H479" i="1"/>
  <c r="H475" i="1"/>
  <c r="H473" i="1"/>
  <c r="H474" i="1"/>
  <c r="H478" i="1"/>
  <c r="H477" i="1"/>
  <c r="H487" i="1" l="1"/>
  <c r="H488" i="1"/>
  <c r="H482" i="1"/>
  <c r="H486" i="1"/>
  <c r="H484" i="1"/>
  <c r="H485" i="1"/>
  <c r="H489" i="1"/>
  <c r="H490" i="1"/>
  <c r="H483" i="1"/>
  <c r="H491" i="1"/>
  <c r="H494" i="1" l="1"/>
  <c r="H493" i="1"/>
  <c r="H492" i="1"/>
  <c r="H495" i="1"/>
  <c r="H496" i="1"/>
  <c r="H498" i="1"/>
  <c r="H501" i="1"/>
  <c r="H500" i="1"/>
  <c r="H499" i="1"/>
  <c r="H497" i="1"/>
  <c r="H502" i="1" l="1"/>
  <c r="H503" i="1"/>
  <c r="H5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E1" authorId="0" shapeId="0" xr:uid="{01B02A98-0878-4E68-9E24-33BC0FCC0296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t_Conquest_EnemyValue
0:空，无敌人</t>
        </r>
      </text>
    </comment>
    <comment ref="F1" authorId="0" shapeId="0" xr:uid="{04970676-F163-44B8-A081-841244FAB20E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f_EnemyImage的f_EnemyID</t>
        </r>
      </text>
    </comment>
    <comment ref="G1" authorId="0" shapeId="0" xr:uid="{680C03D1-0C1D-4145-8FF8-367B6F95F989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tips读这个字段</t>
        </r>
      </text>
    </comment>
  </commentList>
</comments>
</file>

<file path=xl/sharedStrings.xml><?xml version="1.0" encoding="utf-8"?>
<sst xmlns="http://schemas.openxmlformats.org/spreadsheetml/2006/main" count="3588" uniqueCount="1113">
  <si>
    <t>关卡名</t>
  </si>
  <si>
    <t>局内站位</t>
  </si>
  <si>
    <t>敌人形象ID</t>
  </si>
  <si>
    <t>1|2|3|4|5|6</t>
  </si>
  <si>
    <t>id</t>
    <phoneticPr fontId="2" type="noConversion"/>
  </si>
  <si>
    <t>f_id</t>
    <phoneticPr fontId="2" type="noConversion"/>
  </si>
  <si>
    <t>uint32</t>
    <phoneticPr fontId="2" type="noConversion"/>
  </si>
  <si>
    <t>string</t>
    <phoneticPr fontId="2" type="noConversion"/>
  </si>
  <si>
    <t>f_EnemyImage</t>
    <phoneticPr fontId="2" type="noConversion"/>
  </si>
  <si>
    <t>f_Enemyid</t>
  </si>
  <si>
    <t>敌人属性ID</t>
    <phoneticPr fontId="2" type="noConversion"/>
  </si>
  <si>
    <t>f_Stations</t>
    <phoneticPr fontId="2" type="noConversion"/>
  </si>
  <si>
    <t>1-1</t>
  </si>
  <si>
    <t>2-2</t>
  </si>
  <si>
    <t>3-3</t>
  </si>
  <si>
    <t>4-4</t>
  </si>
  <si>
    <t>5-5</t>
  </si>
  <si>
    <t>6-6</t>
  </si>
  <si>
    <t>7-7</t>
  </si>
  <si>
    <t>8-8</t>
  </si>
  <si>
    <t>9-9</t>
  </si>
  <si>
    <t>10-10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</si>
  <si>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</si>
  <si>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</si>
  <si>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</si>
  <si>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</si>
  <si>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</si>
  <si>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</si>
  <si>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</si>
  <si>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</si>
  <si>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</si>
  <si>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2-1</t>
  </si>
  <si>
    <t>2-3</t>
  </si>
  <si>
    <t>2-4</t>
  </si>
  <si>
    <t>2-5</t>
  </si>
  <si>
    <t>2-6</t>
  </si>
  <si>
    <t>2-7</t>
  </si>
  <si>
    <t>2-8</t>
  </si>
  <si>
    <t>2-9</t>
  </si>
  <si>
    <t>2-10</t>
  </si>
  <si>
    <t>3-1</t>
  </si>
  <si>
    <t>3-2</t>
  </si>
  <si>
    <t>3-4</t>
  </si>
  <si>
    <t>3-5</t>
  </si>
  <si>
    <t>3-6</t>
  </si>
  <si>
    <t>3-7</t>
  </si>
  <si>
    <t>3-8</t>
  </si>
  <si>
    <t>3-9</t>
  </si>
  <si>
    <t>3-10</t>
  </si>
  <si>
    <t>4-1</t>
  </si>
  <si>
    <t>4-2</t>
  </si>
  <si>
    <t>4-3</t>
  </si>
  <si>
    <t>4-5</t>
  </si>
  <si>
    <t>4-6</t>
  </si>
  <si>
    <t>4-7</t>
  </si>
  <si>
    <t>4-8</t>
  </si>
  <si>
    <t>4-9</t>
  </si>
  <si>
    <t>4-10</t>
  </si>
  <si>
    <t>5-1</t>
  </si>
  <si>
    <t>5-2</t>
  </si>
  <si>
    <t>5-3</t>
  </si>
  <si>
    <t>5-4</t>
  </si>
  <si>
    <t>5-6</t>
  </si>
  <si>
    <t>5-7</t>
  </si>
  <si>
    <t>5-8</t>
  </si>
  <si>
    <t>5-9</t>
  </si>
  <si>
    <t>5-10</t>
  </si>
  <si>
    <t>6-1</t>
  </si>
  <si>
    <t>6-2</t>
  </si>
  <si>
    <t>6-3</t>
  </si>
  <si>
    <t>6-4</t>
  </si>
  <si>
    <t>6-5</t>
  </si>
  <si>
    <t>6-7</t>
  </si>
  <si>
    <t>6-8</t>
  </si>
  <si>
    <t>6-9</t>
  </si>
  <si>
    <t>6-10</t>
  </si>
  <si>
    <t>7-1</t>
  </si>
  <si>
    <t>7-2</t>
  </si>
  <si>
    <t>7-3</t>
  </si>
  <si>
    <t>7-4</t>
  </si>
  <si>
    <t>7-5</t>
  </si>
  <si>
    <t>7-6</t>
  </si>
  <si>
    <t>7-8</t>
  </si>
  <si>
    <t>7-9</t>
  </si>
  <si>
    <t>7-10</t>
  </si>
  <si>
    <t>8-1</t>
  </si>
  <si>
    <t>8-2</t>
  </si>
  <si>
    <t>8-3</t>
  </si>
  <si>
    <t>8-4</t>
  </si>
  <si>
    <t>8-5</t>
  </si>
  <si>
    <t>8-6</t>
  </si>
  <si>
    <t>8-7</t>
  </si>
  <si>
    <t>8-9</t>
  </si>
  <si>
    <t>8-10</t>
  </si>
  <si>
    <t>9-1</t>
  </si>
  <si>
    <t>9-2</t>
  </si>
  <si>
    <t>9-3</t>
  </si>
  <si>
    <t>9-4</t>
  </si>
  <si>
    <t>9-5</t>
  </si>
  <si>
    <t>9-6</t>
  </si>
  <si>
    <t>9-7</t>
  </si>
  <si>
    <t>9-8</t>
  </si>
  <si>
    <t>9-10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</si>
  <si>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</si>
  <si>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</si>
  <si>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</si>
  <si>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</si>
  <si>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</si>
  <si>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</si>
  <si>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</si>
  <si>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</si>
  <si>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</si>
  <si>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</si>
  <si>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</si>
  <si>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</si>
  <si>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</si>
  <si>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</si>
  <si>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</si>
  <si>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</si>
  <si>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</si>
  <si>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</si>
  <si>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</si>
  <si>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</si>
  <si>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</si>
  <si>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</si>
  <si>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</si>
  <si>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</si>
  <si>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</si>
  <si>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</si>
  <si>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</si>
  <si>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</si>
  <si>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</si>
  <si>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13-1</t>
  </si>
  <si>
    <t>13-2</t>
  </si>
  <si>
    <t>13-3</t>
  </si>
  <si>
    <t>13-4</t>
  </si>
  <si>
    <t>13-5</t>
  </si>
  <si>
    <t>13-6</t>
  </si>
  <si>
    <t>13-7</t>
  </si>
  <si>
    <t>13-8</t>
  </si>
  <si>
    <t>13-9</t>
  </si>
  <si>
    <t>13-10</t>
  </si>
  <si>
    <t>14-1</t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</si>
  <si>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</si>
  <si>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</si>
  <si>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</si>
  <si>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</si>
  <si>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</si>
  <si>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</si>
  <si>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</si>
  <si>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</si>
  <si>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</si>
  <si>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15-1</t>
  </si>
  <si>
    <t>15-2</t>
  </si>
  <si>
    <t>15-3</t>
  </si>
  <si>
    <t>15-4</t>
  </si>
  <si>
    <t>15-5</t>
  </si>
  <si>
    <t>15-6</t>
  </si>
  <si>
    <t>15-7</t>
  </si>
  <si>
    <t>15-8</t>
  </si>
  <si>
    <t>15-9</t>
  </si>
  <si>
    <t>15-10</t>
  </si>
  <si>
    <t>16-1</t>
  </si>
  <si>
    <t>16-2</t>
  </si>
  <si>
    <t>16-3</t>
  </si>
  <si>
    <t>16-4</t>
  </si>
  <si>
    <t>16-5</t>
  </si>
  <si>
    <t>16-6</t>
  </si>
  <si>
    <t>16-7</t>
  </si>
  <si>
    <t>16-8</t>
  </si>
  <si>
    <t>16-9</t>
  </si>
  <si>
    <t>16-10</t>
  </si>
  <si>
    <t>17-1</t>
  </si>
  <si>
    <t>17-2</t>
  </si>
  <si>
    <t>17-3</t>
  </si>
  <si>
    <t>17-4</t>
  </si>
  <si>
    <t>17-5</t>
  </si>
  <si>
    <t>17-6</t>
  </si>
  <si>
    <t>17-7</t>
  </si>
  <si>
    <t>17-8</t>
  </si>
  <si>
    <t>17-9</t>
  </si>
  <si>
    <t>17-10</t>
  </si>
  <si>
    <t>18-1</t>
  </si>
  <si>
    <t>18-2</t>
  </si>
  <si>
    <t>18-3</t>
  </si>
  <si>
    <t>18-4</t>
  </si>
  <si>
    <t>18-5</t>
  </si>
  <si>
    <t>18-6</t>
  </si>
  <si>
    <t>18-7</t>
  </si>
  <si>
    <t>18-8</t>
  </si>
  <si>
    <t>18-9</t>
  </si>
  <si>
    <t>18-10</t>
  </si>
  <si>
    <t>19-1</t>
  </si>
  <si>
    <t>19-2</t>
  </si>
  <si>
    <t>19-3</t>
  </si>
  <si>
    <t>19-4</t>
  </si>
  <si>
    <t>19-5</t>
  </si>
  <si>
    <t>19-6</t>
  </si>
  <si>
    <t>19-7</t>
  </si>
  <si>
    <t>19-8</t>
  </si>
  <si>
    <t>19-9</t>
  </si>
  <si>
    <t>19-10</t>
  </si>
  <si>
    <t>20-1</t>
  </si>
  <si>
    <t>20-2</t>
  </si>
  <si>
    <t>20-3</t>
  </si>
  <si>
    <t>20-4</t>
  </si>
  <si>
    <t>20-5</t>
  </si>
  <si>
    <t>20-6</t>
  </si>
  <si>
    <t>20-7</t>
  </si>
  <si>
    <t>20-8</t>
  </si>
  <si>
    <t>20-9</t>
  </si>
  <si>
    <t>20-10</t>
  </si>
  <si>
    <t>21-1</t>
  </si>
  <si>
    <t>21-2</t>
  </si>
  <si>
    <t>21-3</t>
  </si>
  <si>
    <t>21-4</t>
  </si>
  <si>
    <t>21-5</t>
  </si>
  <si>
    <t>21-6</t>
  </si>
  <si>
    <t>21-7</t>
  </si>
  <si>
    <t>21-8</t>
  </si>
  <si>
    <t>21-9</t>
  </si>
  <si>
    <t>21-10</t>
  </si>
  <si>
    <t>22-1</t>
  </si>
  <si>
    <t>22-2</t>
  </si>
  <si>
    <t>22-3</t>
  </si>
  <si>
    <t>22-4</t>
  </si>
  <si>
    <t>22-5</t>
  </si>
  <si>
    <t>22-6</t>
  </si>
  <si>
    <t>22-7</t>
  </si>
  <si>
    <t>22-8</t>
  </si>
  <si>
    <t>22-9</t>
  </si>
  <si>
    <t>22-10</t>
  </si>
  <si>
    <t>23-1</t>
  </si>
  <si>
    <t>23-2</t>
  </si>
  <si>
    <t>23-3</t>
  </si>
  <si>
    <t>23-4</t>
  </si>
  <si>
    <t>23-5</t>
  </si>
  <si>
    <t>23-6</t>
  </si>
  <si>
    <t>23-7</t>
  </si>
  <si>
    <t>23-8</t>
  </si>
  <si>
    <t>23-9</t>
  </si>
  <si>
    <t>23-10</t>
  </si>
  <si>
    <t>24-1</t>
  </si>
  <si>
    <t>24-2</t>
  </si>
  <si>
    <t>24-3</t>
  </si>
  <si>
    <t>24-4</t>
  </si>
  <si>
    <t>24-5</t>
  </si>
  <si>
    <t>24-6</t>
  </si>
  <si>
    <t>24-7</t>
  </si>
  <si>
    <t>24-8</t>
  </si>
  <si>
    <t>24-9</t>
  </si>
  <si>
    <t>24-10</t>
  </si>
  <si>
    <t>25-1</t>
  </si>
  <si>
    <t>25-2</t>
  </si>
  <si>
    <t>25-3</t>
  </si>
  <si>
    <t>25-4</t>
  </si>
  <si>
    <t>25-5</t>
  </si>
  <si>
    <t>25-6</t>
  </si>
  <si>
    <t>25-7</t>
  </si>
  <si>
    <t>25-8</t>
  </si>
  <si>
    <t>25-9</t>
  </si>
  <si>
    <t>25-10</t>
  </si>
  <si>
    <t>26-1</t>
  </si>
  <si>
    <t>26-2</t>
  </si>
  <si>
    <t>26-3</t>
  </si>
  <si>
    <t>26-4</t>
  </si>
  <si>
    <t>26-5</t>
  </si>
  <si>
    <t>26-6</t>
  </si>
  <si>
    <t>26-7</t>
  </si>
  <si>
    <t>26-8</t>
  </si>
  <si>
    <t>26-9</t>
  </si>
  <si>
    <t>26-10</t>
  </si>
  <si>
    <t>27-1</t>
  </si>
  <si>
    <t>27-2</t>
  </si>
  <si>
    <t>27-3</t>
  </si>
  <si>
    <t>27-4</t>
  </si>
  <si>
    <t>27-5</t>
  </si>
  <si>
    <t>27-6</t>
  </si>
  <si>
    <t>27-7</t>
  </si>
  <si>
    <t>27-8</t>
  </si>
  <si>
    <t>27-9</t>
  </si>
  <si>
    <t>27-10</t>
  </si>
  <si>
    <t>28-1</t>
  </si>
  <si>
    <t>28-2</t>
  </si>
  <si>
    <t>28-3</t>
  </si>
  <si>
    <t>28-4</t>
  </si>
  <si>
    <t>28-5</t>
  </si>
  <si>
    <t>28-6</t>
  </si>
  <si>
    <t>28-7</t>
  </si>
  <si>
    <t>28-8</t>
  </si>
  <si>
    <t>28-9</t>
  </si>
  <si>
    <t>28-10</t>
  </si>
  <si>
    <t>29-1</t>
  </si>
  <si>
    <t>29-2</t>
  </si>
  <si>
    <t>29-3</t>
  </si>
  <si>
    <t>29-4</t>
  </si>
  <si>
    <t>29-5</t>
  </si>
  <si>
    <t>29-6</t>
  </si>
  <si>
    <t>29-7</t>
  </si>
  <si>
    <t>29-8</t>
  </si>
  <si>
    <t>29-9</t>
  </si>
  <si>
    <t>29-10</t>
  </si>
  <si>
    <t>30-1</t>
  </si>
  <si>
    <t>30-2</t>
  </si>
  <si>
    <t>30-3</t>
  </si>
  <si>
    <t>30-4</t>
  </si>
  <si>
    <t>30-5</t>
  </si>
  <si>
    <t>30-6</t>
  </si>
  <si>
    <t>30-7</t>
  </si>
  <si>
    <t>30-8</t>
  </si>
  <si>
    <t>30-9</t>
  </si>
  <si>
    <t>30-10</t>
  </si>
  <si>
    <t>31-1</t>
  </si>
  <si>
    <t>31-2</t>
  </si>
  <si>
    <t>31-3</t>
  </si>
  <si>
    <t>31-4</t>
  </si>
  <si>
    <t>31-5</t>
  </si>
  <si>
    <t>31-6</t>
  </si>
  <si>
    <t>31-7</t>
  </si>
  <si>
    <t>31-8</t>
  </si>
  <si>
    <t>31-9</t>
  </si>
  <si>
    <t>31-10</t>
  </si>
  <si>
    <t>32-1</t>
  </si>
  <si>
    <t>32-2</t>
  </si>
  <si>
    <t>32-3</t>
  </si>
  <si>
    <t>32-4</t>
  </si>
  <si>
    <t>32-5</t>
  </si>
  <si>
    <t>32-6</t>
  </si>
  <si>
    <t>32-7</t>
  </si>
  <si>
    <t>32-8</t>
  </si>
  <si>
    <t>32-9</t>
  </si>
  <si>
    <t>32-10</t>
  </si>
  <si>
    <t>33-1</t>
  </si>
  <si>
    <t>33-2</t>
  </si>
  <si>
    <t>33-3</t>
  </si>
  <si>
    <t>33-4</t>
  </si>
  <si>
    <t>33-5</t>
  </si>
  <si>
    <t>33-6</t>
  </si>
  <si>
    <t>33-7</t>
  </si>
  <si>
    <t>33-8</t>
  </si>
  <si>
    <t>33-9</t>
  </si>
  <si>
    <t>33-10</t>
  </si>
  <si>
    <t>34-1</t>
  </si>
  <si>
    <t>34-2</t>
  </si>
  <si>
    <t>34-3</t>
  </si>
  <si>
    <t>34-4</t>
  </si>
  <si>
    <t>34-5</t>
  </si>
  <si>
    <t>34-6</t>
  </si>
  <si>
    <t>34-7</t>
  </si>
  <si>
    <t>34-8</t>
  </si>
  <si>
    <t>34-9</t>
  </si>
  <si>
    <t>34-10</t>
  </si>
  <si>
    <t>35-1</t>
  </si>
  <si>
    <t>35-2</t>
  </si>
  <si>
    <t>35-3</t>
  </si>
  <si>
    <t>35-4</t>
  </si>
  <si>
    <t>35-5</t>
  </si>
  <si>
    <t>35-6</t>
  </si>
  <si>
    <t>35-7</t>
  </si>
  <si>
    <t>35-8</t>
  </si>
  <si>
    <t>35-9</t>
  </si>
  <si>
    <t>35-10</t>
  </si>
  <si>
    <t>36-1</t>
  </si>
  <si>
    <t>36-2</t>
  </si>
  <si>
    <t>36-3</t>
  </si>
  <si>
    <t>36-4</t>
  </si>
  <si>
    <t>36-5</t>
  </si>
  <si>
    <t>36-6</t>
  </si>
  <si>
    <t>36-7</t>
  </si>
  <si>
    <t>36-8</t>
  </si>
  <si>
    <t>36-9</t>
  </si>
  <si>
    <t>36-10</t>
  </si>
  <si>
    <t>37-1</t>
  </si>
  <si>
    <t>37-2</t>
  </si>
  <si>
    <t>37-3</t>
  </si>
  <si>
    <t>37-4</t>
  </si>
  <si>
    <t>37-5</t>
  </si>
  <si>
    <t>37-6</t>
  </si>
  <si>
    <t>37-7</t>
  </si>
  <si>
    <t>37-8</t>
  </si>
  <si>
    <t>37-9</t>
  </si>
  <si>
    <t>37-10</t>
  </si>
  <si>
    <t>38-1</t>
  </si>
  <si>
    <t>38-2</t>
  </si>
  <si>
    <t>38-3</t>
  </si>
  <si>
    <t>38-4</t>
  </si>
  <si>
    <t>38-5</t>
  </si>
  <si>
    <t>38-6</t>
  </si>
  <si>
    <t>38-7</t>
  </si>
  <si>
    <t>38-8</t>
  </si>
  <si>
    <t>38-9</t>
  </si>
  <si>
    <t>38-10</t>
  </si>
  <si>
    <t>39-1</t>
  </si>
  <si>
    <t>39-2</t>
  </si>
  <si>
    <t>39-3</t>
  </si>
  <si>
    <t>39-4</t>
  </si>
  <si>
    <t>39-5</t>
  </si>
  <si>
    <t>39-6</t>
  </si>
  <si>
    <t>39-7</t>
  </si>
  <si>
    <t>39-8</t>
  </si>
  <si>
    <t>39-9</t>
  </si>
  <si>
    <t>39-10</t>
  </si>
  <si>
    <t>40-1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</si>
  <si>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</si>
  <si>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</si>
  <si>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</si>
  <si>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</si>
  <si>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</si>
  <si>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</si>
  <si>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</si>
  <si>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</si>
  <si>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</si>
  <si>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41-1</t>
  </si>
  <si>
    <t>41-2</t>
  </si>
  <si>
    <t>41-3</t>
  </si>
  <si>
    <t>41-4</t>
  </si>
  <si>
    <t>41-5</t>
  </si>
  <si>
    <t>41-6</t>
  </si>
  <si>
    <t>41-7</t>
  </si>
  <si>
    <t>41-8</t>
  </si>
  <si>
    <t>41-9</t>
  </si>
  <si>
    <t>41-10</t>
  </si>
  <si>
    <t>42-1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</si>
  <si>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</si>
  <si>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</si>
  <si>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</si>
  <si>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</si>
  <si>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</si>
  <si>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</si>
  <si>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</si>
  <si>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</si>
  <si>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</si>
  <si>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43-1</t>
  </si>
  <si>
    <t>43-2</t>
  </si>
  <si>
    <t>43-3</t>
  </si>
  <si>
    <t>43-4</t>
  </si>
  <si>
    <t>43-5</t>
  </si>
  <si>
    <t>43-6</t>
  </si>
  <si>
    <t>43-7</t>
  </si>
  <si>
    <t>43-8</t>
  </si>
  <si>
    <t>43-9</t>
  </si>
  <si>
    <t>43-10</t>
  </si>
  <si>
    <t>44-1</t>
  </si>
  <si>
    <t>44-2</t>
  </si>
  <si>
    <t>44-3</t>
  </si>
  <si>
    <t>44-4</t>
  </si>
  <si>
    <t>44-5</t>
  </si>
  <si>
    <t>44-6</t>
  </si>
  <si>
    <t>44-7</t>
  </si>
  <si>
    <t>44-8</t>
  </si>
  <si>
    <t>44-9</t>
  </si>
  <si>
    <t>44-10</t>
  </si>
  <si>
    <t>45-1</t>
  </si>
  <si>
    <t>45-2</t>
  </si>
  <si>
    <t>45-3</t>
  </si>
  <si>
    <t>45-4</t>
  </si>
  <si>
    <t>45-5</t>
  </si>
  <si>
    <t>45-6</t>
  </si>
  <si>
    <t>45-7</t>
  </si>
  <si>
    <t>45-8</t>
  </si>
  <si>
    <t>45-9</t>
  </si>
  <si>
    <t>45-10</t>
  </si>
  <si>
    <t>46-1</t>
  </si>
  <si>
    <t>46-2</t>
  </si>
  <si>
    <t>46-3</t>
  </si>
  <si>
    <t>46-4</t>
  </si>
  <si>
    <t>46-5</t>
  </si>
  <si>
    <t>46-6</t>
  </si>
  <si>
    <t>46-7</t>
  </si>
  <si>
    <t>46-8</t>
  </si>
  <si>
    <t>46-9</t>
  </si>
  <si>
    <t>46-10</t>
  </si>
  <si>
    <t>47-1</t>
  </si>
  <si>
    <t>47-2</t>
  </si>
  <si>
    <t>47-3</t>
  </si>
  <si>
    <t>47-4</t>
  </si>
  <si>
    <t>47-5</t>
  </si>
  <si>
    <t>47-6</t>
  </si>
  <si>
    <t>47-7</t>
  </si>
  <si>
    <t>47-8</t>
  </si>
  <si>
    <t>47-9</t>
  </si>
  <si>
    <t>47-10</t>
  </si>
  <si>
    <t>48-1</t>
  </si>
  <si>
    <t>48-2</t>
  </si>
  <si>
    <t>48-3</t>
  </si>
  <si>
    <t>48-4</t>
  </si>
  <si>
    <t>48-5</t>
  </si>
  <si>
    <t>48-6</t>
  </si>
  <si>
    <t>48-7</t>
  </si>
  <si>
    <t>48-8</t>
  </si>
  <si>
    <t>48-9</t>
  </si>
  <si>
    <t>48-10</t>
  </si>
  <si>
    <t>49-1</t>
  </si>
  <si>
    <t>49-2</t>
  </si>
  <si>
    <t>49-3</t>
  </si>
  <si>
    <t>49-4</t>
  </si>
  <si>
    <t>49-5</t>
  </si>
  <si>
    <t>49-6</t>
  </si>
  <si>
    <t>49-7</t>
  </si>
  <si>
    <t>49-8</t>
  </si>
  <si>
    <t>49-9</t>
  </si>
  <si>
    <t>49-10</t>
  </si>
  <si>
    <t>50-1</t>
  </si>
  <si>
    <t>50-2</t>
  </si>
  <si>
    <t>50-3</t>
  </si>
  <si>
    <t>50-4</t>
  </si>
  <si>
    <t>50-5</t>
  </si>
  <si>
    <t>50-6</t>
  </si>
  <si>
    <t>50-7</t>
  </si>
  <si>
    <t>50-8</t>
  </si>
  <si>
    <t>50-9</t>
  </si>
  <si>
    <t>50-10</t>
  </si>
  <si>
    <t>1</t>
    <phoneticPr fontId="2" type="noConversion"/>
  </si>
  <si>
    <t>f_LevelName</t>
    <phoneticPr fontId="2" type="noConversion"/>
  </si>
  <si>
    <t>小关卡</t>
    <phoneticPr fontId="2" type="noConversion"/>
  </si>
  <si>
    <t>f_Level</t>
    <phoneticPr fontId="2" type="noConversion"/>
  </si>
  <si>
    <t>25|26|27|28|29|30</t>
  </si>
  <si>
    <t>31|32|33|34|35|36</t>
  </si>
  <si>
    <t>37|38|39|40|41|42</t>
  </si>
  <si>
    <t>43|44|45|46|47|48</t>
  </si>
  <si>
    <t>49|50|51|52|53|54</t>
  </si>
  <si>
    <t>193|194|195|196|197|198</t>
  </si>
  <si>
    <t>355|356|357|358|359|360</t>
  </si>
  <si>
    <t>361|362|363|364|365|366</t>
  </si>
  <si>
    <t>367|368|369|370|371|372</t>
  </si>
  <si>
    <t>373|374|375|376|377|378</t>
  </si>
  <si>
    <t>379|380|381|382|383|384</t>
  </si>
  <si>
    <t>385|386|387|388|389|390</t>
  </si>
  <si>
    <t>391|392|393|394|395|396</t>
  </si>
  <si>
    <t>397|398|399|400|401|402</t>
  </si>
  <si>
    <t>403|404|405|406|407|408</t>
  </si>
  <si>
    <t>409|410|411|412|413|414</t>
  </si>
  <si>
    <t>415|416|417|418|419|420</t>
  </si>
  <si>
    <t>421|422|423|424|425|426</t>
  </si>
  <si>
    <t>427|428|429|430|431|432</t>
  </si>
  <si>
    <t>433|434|435|436|437|438</t>
  </si>
  <si>
    <t>439|440|441|442|443|444</t>
  </si>
  <si>
    <t>445|446|447|448|449|450</t>
  </si>
  <si>
    <t>451|452|453|454|455|456</t>
  </si>
  <si>
    <t>457|458|459|460|461|462</t>
  </si>
  <si>
    <t>463|464|465|466|467|468</t>
  </si>
  <si>
    <t>469|470|471|472|473|474</t>
  </si>
  <si>
    <t>475|476|477|478|479|480</t>
  </si>
  <si>
    <t>481|482|483|484|485|486</t>
  </si>
  <si>
    <t>487|488|489|490|491|492</t>
  </si>
  <si>
    <t>493|494|495|496|497|498</t>
  </si>
  <si>
    <t>499|500|501|502|503|504</t>
  </si>
  <si>
    <t>505|506|507|508|509|510</t>
  </si>
  <si>
    <t>511|512|513|514|515|516</t>
  </si>
  <si>
    <t>517|518|519|520|521|522</t>
  </si>
  <si>
    <t>523|524|525|526|527|528</t>
  </si>
  <si>
    <t>529|530|531|532|533|534</t>
  </si>
  <si>
    <t>535|536|537|538|539|540</t>
  </si>
  <si>
    <t>541|542|543|544|545|546</t>
  </si>
  <si>
    <t>547|548|549|550|551|552</t>
  </si>
  <si>
    <t>553|554|555|556|557|558</t>
  </si>
  <si>
    <t>559|560|561|562|563|564</t>
  </si>
  <si>
    <t>565|566|567|568|569|570</t>
  </si>
  <si>
    <t>571|572|573|574|575|576</t>
  </si>
  <si>
    <t>577|578|579|580|581|582</t>
  </si>
  <si>
    <t>583|584|585|586|587|588</t>
  </si>
  <si>
    <t>589|590|591|592|593|594</t>
  </si>
  <si>
    <t>595|596|597|598|599|600</t>
  </si>
  <si>
    <t>601|602|603|604|605|606</t>
  </si>
  <si>
    <t>607|608|609|610|611|612</t>
  </si>
  <si>
    <t>613|614|615|616|617|618</t>
  </si>
  <si>
    <t>619|620|621|622|623|624</t>
  </si>
  <si>
    <t>625|626|627|628|629|630</t>
  </si>
  <si>
    <t>631|632|633|634|635|636</t>
  </si>
  <si>
    <t>637|638|639|640|641|642</t>
  </si>
  <si>
    <t>643|644|645|646|647|648</t>
  </si>
  <si>
    <t>649|650|651|652|653|654</t>
  </si>
  <si>
    <t>655|656|657|658|659|660</t>
  </si>
  <si>
    <t>661|662|663|664|665|666</t>
  </si>
  <si>
    <t>667|668|669|670|671|672</t>
  </si>
  <si>
    <t>673|674|675|676|677|678</t>
  </si>
  <si>
    <t>679|680|681|682|683|684</t>
  </si>
  <si>
    <t>685|686|687|688|689|690</t>
  </si>
  <si>
    <t>691|692|693|694|695|696</t>
  </si>
  <si>
    <t>697|698|699|700|701|702</t>
  </si>
  <si>
    <t>703|704|705|706|707|708</t>
  </si>
  <si>
    <t>709|710|711|712|713|714</t>
  </si>
  <si>
    <t>715|716|717|718|719|720</t>
  </si>
  <si>
    <t>721|722|723|724|725|726</t>
  </si>
  <si>
    <t>727|728|729|730|731|732</t>
  </si>
  <si>
    <t>733|734|735|736|737|738</t>
  </si>
  <si>
    <t>739|740|741|742|743|744</t>
  </si>
  <si>
    <t>745|746|747|748|749|750</t>
  </si>
  <si>
    <t>751|752|753|754|755|756</t>
  </si>
  <si>
    <t>757|758|759|760|761|762</t>
  </si>
  <si>
    <t>763|764|765|766|767|768</t>
  </si>
  <si>
    <t>769|770|771|772|773|774</t>
  </si>
  <si>
    <t>775|776|777|778|779|780</t>
  </si>
  <si>
    <t>781|782|783|784|785|786</t>
  </si>
  <si>
    <t>787|788|789|790|791|792</t>
  </si>
  <si>
    <t>793|794|795|796|797|798</t>
  </si>
  <si>
    <t>799|800|801|802|803|804</t>
  </si>
  <si>
    <t>805|806|807|808|809|810</t>
  </si>
  <si>
    <t>811|812|813|814|815|816</t>
  </si>
  <si>
    <t>817|818|819|820|821|822</t>
  </si>
  <si>
    <t>823|824|825|826|827|828</t>
  </si>
  <si>
    <t>829|830|831|832|833|834</t>
  </si>
  <si>
    <t>835|836|837|838|839|840</t>
  </si>
  <si>
    <t>841|842|843|844|845|846</t>
  </si>
  <si>
    <t>847|848|849|850|851|852</t>
  </si>
  <si>
    <t>853|854|855|856|857|858</t>
  </si>
  <si>
    <t>859|860|861|862|863|864</t>
  </si>
  <si>
    <t>865|866|867|868|869|870</t>
  </si>
  <si>
    <t>871|872|873|874|875|876</t>
  </si>
  <si>
    <t>877|878|879|880|881|882</t>
  </si>
  <si>
    <t>883|884|885|886|887|888</t>
  </si>
  <si>
    <t>889|890|891|892|893|894</t>
  </si>
  <si>
    <t>895|896|897|898|899|900</t>
  </si>
  <si>
    <t>901|902|903|904|905|906</t>
  </si>
  <si>
    <t>907|908|909|910|911|912</t>
  </si>
  <si>
    <t>913|914|915|916|917|918</t>
  </si>
  <si>
    <t>919|920|921|922|923|924</t>
  </si>
  <si>
    <t>925|926|927|928|929|930</t>
  </si>
  <si>
    <t>931|932|933|934|935|936</t>
  </si>
  <si>
    <t>937|938|939|940|941|942</t>
  </si>
  <si>
    <t>943|944|945|946|947|948</t>
  </si>
  <si>
    <t>949|950|951|952|953|954</t>
  </si>
  <si>
    <t>955|956|957|958|959|960</t>
  </si>
  <si>
    <t>961|962|963|964|965|966</t>
  </si>
  <si>
    <t>967|968|969|970|971|972</t>
  </si>
  <si>
    <t>973|974|975|976|977|978</t>
  </si>
  <si>
    <t>979|980|981|982|983|984</t>
  </si>
  <si>
    <t>985|986|987|988|989|990</t>
  </si>
  <si>
    <t>991|992|993|994|995|996</t>
  </si>
  <si>
    <t>997|998|999|1000|1001|1002</t>
  </si>
  <si>
    <t>1003|1004|1005|1006|1007|1008</t>
  </si>
  <si>
    <t>1009|1010|1011|1012|1013|1014</t>
  </si>
  <si>
    <t>1015|1016|1017|1018|1019|1020</t>
  </si>
  <si>
    <t>1021|1022|1023|1024|1025|1026</t>
  </si>
  <si>
    <t>1027|1028|1029|1030|1031|1032</t>
  </si>
  <si>
    <t>1033|1034|1035|1036|1037|1038</t>
  </si>
  <si>
    <t>1039|1040|1041|1042|1043|1044</t>
  </si>
  <si>
    <t>1045|1046|1047|1048|1049|1050</t>
  </si>
  <si>
    <t>1051|1052|1053|1054|1055|1056</t>
  </si>
  <si>
    <t>1057|1058|1059|1060|1061|1062</t>
  </si>
  <si>
    <t>1063|1064|1065|1066|1067|1068</t>
  </si>
  <si>
    <t>1069|1070|1071|1072|1073|1074</t>
  </si>
  <si>
    <t>1075|1076|1077|1078|1079|1080</t>
  </si>
  <si>
    <t>1081|1082|1083|1084|1085|1086</t>
  </si>
  <si>
    <t>1087|1088|1089|1090|1091|1092</t>
  </si>
  <si>
    <t>1093|1094|1095|1096|1097|1098</t>
  </si>
  <si>
    <t>1099|1100|1101|1102|1103|1104</t>
  </si>
  <si>
    <t>1105|1106|1107|1108|1109|1110</t>
  </si>
  <si>
    <t>1111|1112|1113|1114|1115|1116</t>
  </si>
  <si>
    <t>1117|1118|1119|1120|1121|1122</t>
  </si>
  <si>
    <t>1123|1124|1125|1126|1127|1128</t>
  </si>
  <si>
    <t>1129|1130|1131|1132|1133|1134</t>
  </si>
  <si>
    <t>1135|1136|1137|1138|1139|1140</t>
  </si>
  <si>
    <t>1141|1142|1143|1144|1145|1146</t>
  </si>
  <si>
    <t>1147|1148|1149|1150|1151|1152</t>
  </si>
  <si>
    <t>1153|1154|1155|1156|1157|1158</t>
  </si>
  <si>
    <t>1159|1160|1161|1162|1163|1164</t>
  </si>
  <si>
    <t>1165|1166|1167|1168|1169|1170</t>
  </si>
  <si>
    <t>1171|1172|1173|1174|1175|1176</t>
  </si>
  <si>
    <t>1177|1178|1179|1180|1181|1182</t>
  </si>
  <si>
    <t>1183|1184|1185|1186|1187|1188</t>
  </si>
  <si>
    <t>1189|1190|1191|1192|1193|1194</t>
  </si>
  <si>
    <t>1195|1196|1197|1198|1199|1200</t>
  </si>
  <si>
    <t>1201|1202|1203|1204|1205|1206</t>
  </si>
  <si>
    <t>1207|1208|1209|1210|1211|1212</t>
  </si>
  <si>
    <t>1213|1214|1215|1216|1217|1218</t>
  </si>
  <si>
    <t>1219|1220|1221|1222|1223|1224</t>
  </si>
  <si>
    <t>1225|1226|1227|1228|1229|1230</t>
  </si>
  <si>
    <t>1231|1232|1233|1234|1235|1236</t>
  </si>
  <si>
    <t>1237|1238|1239|1240|1241|1242</t>
  </si>
  <si>
    <t>1243|1244|1245|1246|1247|1248</t>
  </si>
  <si>
    <t>1249|1250|1251|1252|1253|1254</t>
  </si>
  <si>
    <t>1255|1256|1257|1258|1259|1260</t>
  </si>
  <si>
    <t>1261|1262|1263|1264|1265|1266</t>
  </si>
  <si>
    <t>1267|1268|1269|1270|1271|1272</t>
  </si>
  <si>
    <t>1273|1274|1275|1276|1277|1278</t>
  </si>
  <si>
    <t>1279|1280|1281|1282|1283|1284</t>
  </si>
  <si>
    <t>1285|1286|1287|1288|1289|1290</t>
  </si>
  <si>
    <t>1291|1292|1293|1294|1295|1296</t>
  </si>
  <si>
    <t>1297|1298|1299|1300|1301|1302</t>
  </si>
  <si>
    <t>1303|1304|1305|1306|1307|1308</t>
  </si>
  <si>
    <t>1309|1310|1311|1312|1313|1314</t>
  </si>
  <si>
    <t>1315|1316|1317|1318|1319|1320</t>
  </si>
  <si>
    <t>1321|1322|1323|1324|1325|1326</t>
  </si>
  <si>
    <t>1327|1328|1329|1330|1331|1332</t>
  </si>
  <si>
    <t>1333|1334|1335|1336|1337|1338</t>
  </si>
  <si>
    <t>1339|1340|1341|1342|1343|1344</t>
  </si>
  <si>
    <t>1345|1346|1347|1348|1349|1350</t>
  </si>
  <si>
    <t>1351|1352|1353|1354|1355|1356</t>
  </si>
  <si>
    <t>1357|1358|1359|1360|1361|1362</t>
  </si>
  <si>
    <t>1363|1364|1365|1366|1367|1368</t>
  </si>
  <si>
    <t>1369|1370|1371|1372|1373|1374</t>
  </si>
  <si>
    <t>1375|1376|1377|1378|1379|1380</t>
  </si>
  <si>
    <t>1381|1382|1383|1384|1385|1386</t>
  </si>
  <si>
    <t>1387|1388|1389|1390|1391|1392</t>
  </si>
  <si>
    <t>1393|1394|1395|1396|1397|1398</t>
  </si>
  <si>
    <t>1399|1400|1401|1402|1403|1404</t>
  </si>
  <si>
    <t>1405|1406|1407|1408|1409|1410</t>
  </si>
  <si>
    <t>1411|1412|1413|1414|1415|1416</t>
  </si>
  <si>
    <t>1417|1418|1419|1420|1421|1422</t>
  </si>
  <si>
    <t>1423|1424|1425|1426|1427|1428</t>
  </si>
  <si>
    <t>1429|1430|1431|1432|1433|1434</t>
  </si>
  <si>
    <t>1435|1436|1437|1438|1439|1440</t>
  </si>
  <si>
    <t>1441|1442|1443|1444|1445|1446</t>
  </si>
  <si>
    <t>1447|1448|1449|1450|1451|1452</t>
  </si>
  <si>
    <t>1453|1454|1455|1456|1457|1458</t>
  </si>
  <si>
    <t>1459|1460|1461|1462|1463|1464</t>
  </si>
  <si>
    <t>1465|1466|1467|1468|1469|1470</t>
  </si>
  <si>
    <t>1471|1472|1473|1474|1475|1476</t>
  </si>
  <si>
    <t>1477|1478|1479|1480|1481|1482</t>
  </si>
  <si>
    <t>1483|1484|1485|1486|1487|1488</t>
  </si>
  <si>
    <t>1489|1490|1491|1492|1493|1494</t>
  </si>
  <si>
    <t>1495|1496|1497|1498|1499|1500</t>
  </si>
  <si>
    <t>1501|1502|1503|1504|1505|1506</t>
  </si>
  <si>
    <t>1507|1508|1509|1510|1511|1512</t>
  </si>
  <si>
    <t>1513|1514|1515|1516|1517|1518</t>
  </si>
  <si>
    <t>1519|1520|1521|1522|1523|1524</t>
  </si>
  <si>
    <t>1525|1526|1527|1528|1529|1530</t>
  </si>
  <si>
    <t>1531|1532|1533|1534|1535|1536</t>
  </si>
  <si>
    <t>1537|1538|1539|1540|1541|1542</t>
  </si>
  <si>
    <t>1543|1544|1545|1546|1547|1548</t>
  </si>
  <si>
    <t>1549|1550|1551|1552|1553|1554</t>
  </si>
  <si>
    <t>1555|1556|1557|1558|1559|1560</t>
  </si>
  <si>
    <t>1561|1562|1563|1564|1565|1566</t>
  </si>
  <si>
    <t>1567|1568|1569|1570|1571|1572</t>
  </si>
  <si>
    <t>1573|1574|1575|1576|1577|1578</t>
  </si>
  <si>
    <t>1579|1580|1581|1582|1583|1584</t>
  </si>
  <si>
    <t>1585|1586|1587|1588|1589|1590</t>
  </si>
  <si>
    <t>1591|1592|1593|1594|1595|1596</t>
  </si>
  <si>
    <t>1597|1598|1599|1600|1601|1602</t>
  </si>
  <si>
    <t>1603|1604|1605|1606|1607|1608</t>
  </si>
  <si>
    <t>1609|1610|1611|1612|1613|1614</t>
  </si>
  <si>
    <t>1615|1616|1617|1618|1619|1620</t>
  </si>
  <si>
    <t>1621|1622|1623|1624|1625|1626</t>
  </si>
  <si>
    <t>1627|1628|1629|1630|1631|1632</t>
  </si>
  <si>
    <t>1633|1634|1635|1636|1637|1638</t>
  </si>
  <si>
    <t>1639|1640|1641|1642|1643|1644</t>
  </si>
  <si>
    <t>1645|1646|1647|1648|1649|1650</t>
  </si>
  <si>
    <t>1651|1652|1653|1654|1655|1656</t>
  </si>
  <si>
    <t>1657|1658|1659|1660|1661|1662</t>
  </si>
  <si>
    <t>1663|1664|1665|1666|1667|1668</t>
  </si>
  <si>
    <t>1669|1670|1671|1672|1673|1674</t>
  </si>
  <si>
    <t>1675|1676|1677|1678|1679|1680</t>
  </si>
  <si>
    <t>1681|1682|1683|1684|1685|1686</t>
  </si>
  <si>
    <t>1687|1688|1689|1690|1691|1692</t>
  </si>
  <si>
    <t>1693|1694|1695|1696|1697|1698</t>
  </si>
  <si>
    <t>1699|1700|1701|1702|1703|1704</t>
  </si>
  <si>
    <t>1705|1706|1707|1708|1709|1710</t>
  </si>
  <si>
    <t>1711|1712|1713|1714|1715|1716</t>
  </si>
  <si>
    <t>1717|1718|1719|1720|1721|1722</t>
  </si>
  <si>
    <t>1723|1724|1725|1726|1727|1728</t>
  </si>
  <si>
    <t>1729|1730|1731|1732|1733|1734</t>
  </si>
  <si>
    <t>1735|1736|1737|1738|1739|1740</t>
  </si>
  <si>
    <t>1741|1742|1743|1744|1745|1746</t>
  </si>
  <si>
    <t>1747|1748|1749|1750|1751|1752</t>
  </si>
  <si>
    <t>1753|1754|1755|1756|1757|1758</t>
  </si>
  <si>
    <t>1759|1760|1761|1762|1763|1764</t>
  </si>
  <si>
    <t>1765|1766|1767|1768|1769|1770</t>
  </si>
  <si>
    <t>1771|1772|1773|1774|1775|1776</t>
  </si>
  <si>
    <t>1777|1778|1779|1780|1781|1782</t>
  </si>
  <si>
    <t>1783|1784|1785|1786|1787|1788</t>
  </si>
  <si>
    <t>1789|1790|1791|1792|1793|1794</t>
  </si>
  <si>
    <t>1795|1796|1797|1798|1799|1800</t>
  </si>
  <si>
    <t>1801|1802|1803|1804|1805|1806</t>
  </si>
  <si>
    <t>1807|1808|1809|1810|1811|1812</t>
  </si>
  <si>
    <t>1813|1814|1815|1816|1817|1818</t>
  </si>
  <si>
    <t>1819|1820|1821|1822|1823|1824</t>
  </si>
  <si>
    <t>1825|1826|1827|1828|1829|1830</t>
  </si>
  <si>
    <t>1831|1832|1833|1834|1835|1836</t>
  </si>
  <si>
    <t>1837|1838|1839|1840|1841|1842</t>
  </si>
  <si>
    <t>1843|1844|1845|1846|1847|1848</t>
  </si>
  <si>
    <t>1849|1850|1851|1852|1853|1854</t>
  </si>
  <si>
    <t>1855|1856|1857|1858|1859|1860</t>
  </si>
  <si>
    <t>1861|1862|1863|1864|1865|1866</t>
  </si>
  <si>
    <t>1867|1868|1869|1870|1871|1872</t>
  </si>
  <si>
    <t>1873|1874|1875|1876|1877|1878</t>
  </si>
  <si>
    <t>1879|1880|1881|1882|1883|1884</t>
  </si>
  <si>
    <t>1885|1886|1887|1888|1889|1890</t>
  </si>
  <si>
    <t>1891|1892|1893|1894|1895|1896</t>
  </si>
  <si>
    <t>1897|1898|1899|1900|1901|1902</t>
  </si>
  <si>
    <t>1903|1904|1905|1906|1907|1908</t>
  </si>
  <si>
    <t>1909|1910|1911|1912|1913|1914</t>
  </si>
  <si>
    <t>1915|1916|1917|1918|1919|1920</t>
  </si>
  <si>
    <t>1921|1922|1923|1924|1925|1926</t>
  </si>
  <si>
    <t>1927|1928|1929|1930|1931|1932</t>
  </si>
  <si>
    <t>1933|1934|1935|1936|1937|1938</t>
  </si>
  <si>
    <t>1939|1940|1941|1942|1943|1944</t>
  </si>
  <si>
    <t>1945|1946|1947|1948|1949|1950</t>
  </si>
  <si>
    <t>1951|1952|1953|1954|1955|1956</t>
  </si>
  <si>
    <t>1957|1958|1959|1960|1961|1962</t>
  </si>
  <si>
    <t>1963|1964|1965|1966|1967|1968</t>
  </si>
  <si>
    <t>1969|1970|1971|1972|1973|1974</t>
  </si>
  <si>
    <t>1975|1976|1977|1978|1979|1980</t>
  </si>
  <si>
    <t>1981|1982|1983|1984|1985|1986</t>
  </si>
  <si>
    <t>1987|1988|1989|1990|1991|1992</t>
  </si>
  <si>
    <t>1993|1994|1995|1996|1997|1998</t>
  </si>
  <si>
    <t>1999|2000|2001|2002|2003|2004</t>
  </si>
  <si>
    <t>2005|2006|2007|2008|2009|2010</t>
  </si>
  <si>
    <t>2011|2012|2013|2014|2015|2016</t>
  </si>
  <si>
    <t>2017|2018|2019|2020|2021|2022</t>
  </si>
  <si>
    <t>2023|2024|2025|2026|2027|2028</t>
  </si>
  <si>
    <t>2029|2030|2031|2032|2033|2034</t>
  </si>
  <si>
    <t>2035|2036|2037|2038|2039|2040</t>
  </si>
  <si>
    <t>2041|2042|2043|2044|2045|2046</t>
  </si>
  <si>
    <t>2047|2048|2049|2050|2051|2052</t>
  </si>
  <si>
    <t>2053|2054|2055|2056|2057|2058</t>
  </si>
  <si>
    <t>2059|2060|2061|2062|2063|2064</t>
  </si>
  <si>
    <t>2065|2066|2067|2068|2069|2070</t>
  </si>
  <si>
    <t>2071|2072|2073|2074|2075|2076</t>
  </si>
  <si>
    <t>2077|2078|2079|2080|2081|2082</t>
  </si>
  <si>
    <t>2083|2084|2085|2086|2087|2088</t>
  </si>
  <si>
    <t>2089|2090|2091|2092|2093|2094</t>
  </si>
  <si>
    <t>2095|2096|2097|2098|2099|2100</t>
  </si>
  <si>
    <t>2101|2102|2103|2104|2105|2106</t>
  </si>
  <si>
    <t>2107|2108|2109|2110|2111|2112</t>
  </si>
  <si>
    <t>2113|2114|2115|2116|2117|2118</t>
  </si>
  <si>
    <t>2119|2120|2121|2122|2123|2124</t>
  </si>
  <si>
    <t>2125|2126|2127|2128|2129|2130</t>
  </si>
  <si>
    <t>2131|2132|2133|2134|2135|2136</t>
  </si>
  <si>
    <t>2137|2138|2139|2140|2141|2142</t>
  </si>
  <si>
    <t>2143|2144|2145|2146|2147|2148</t>
  </si>
  <si>
    <t>2149|2150|2151|2152|2153|2154</t>
  </si>
  <si>
    <t>2155|2156|2157|2158|2159|2160</t>
  </si>
  <si>
    <t>2161|2162|2163|2164|2165|2166</t>
  </si>
  <si>
    <t>2167|2168|2169|2170|2171|2172</t>
  </si>
  <si>
    <t>2173|2174|2175|2176|2177|2178</t>
  </si>
  <si>
    <t>2179|2180|2181|2182|2183|2184</t>
  </si>
  <si>
    <t>2185|2186|2187|2188|2189|2190</t>
  </si>
  <si>
    <t>2191|2192|2193|2194|2195|2196</t>
  </si>
  <si>
    <t>2197|2198|2199|2200|2201|2202</t>
  </si>
  <si>
    <t>2203|2204|2205|2206|2207|2208</t>
  </si>
  <si>
    <t>2209|2210|2211|2212|2213|2214</t>
  </si>
  <si>
    <t>2215|2216|2217|2218|2219|2220</t>
  </si>
  <si>
    <t>2221|2222|2223|2224|2225|2226</t>
  </si>
  <si>
    <t>2227|2228|2229|2230|2231|2232</t>
  </si>
  <si>
    <t>2233|2234|2235|2236|2237|2238</t>
  </si>
  <si>
    <t>2239|2240|2241|2242|2243|2244</t>
  </si>
  <si>
    <t>2245|2246|2247|2248|2249|2250</t>
  </si>
  <si>
    <t>2251|2252|2253|2254|2255|2256</t>
  </si>
  <si>
    <t>2257|2258|2259|2260|2261|2262</t>
  </si>
  <si>
    <t>2263|2264|2265|2266|2267|2268</t>
  </si>
  <si>
    <t>2269|2270|2271|2272|2273|2274</t>
  </si>
  <si>
    <t>2275|2276|2277|2278|2279|2280</t>
  </si>
  <si>
    <t>2281|2282|2283|2284|2285|2286</t>
  </si>
  <si>
    <t>2287|2288|2289|2290|2291|2292</t>
  </si>
  <si>
    <t>2293|2294|2295|2296|2297|2298</t>
  </si>
  <si>
    <t>2299|2300|2301|2302|2303|2304</t>
  </si>
  <si>
    <t>2305|2306|2307|2308|2309|2310</t>
  </si>
  <si>
    <t>2311|2312|2313|2314|2315|2316</t>
  </si>
  <si>
    <t>2317|2318|2319|2320|2321|2322</t>
  </si>
  <si>
    <t>2323|2324|2325|2326|2327|2328</t>
  </si>
  <si>
    <t>2329|2330|2331|2332|2333|2334</t>
  </si>
  <si>
    <t>2335|2336|2337|2338|2339|2340</t>
  </si>
  <si>
    <t>2341|2342|2343|2344|2345|2346</t>
  </si>
  <si>
    <t>2347|2348|2349|2350|2351|2352</t>
  </si>
  <si>
    <t>2353|2354|2355|2356|2357|2358</t>
  </si>
  <si>
    <t>2359|2360|2361|2362|2363|2364</t>
  </si>
  <si>
    <t>2365|2366|2367|2368|2369|2370</t>
  </si>
  <si>
    <t>2371|2372|2373|2374|2375|2376</t>
  </si>
  <si>
    <t>2377|2378|2379|2380|2381|2382</t>
  </si>
  <si>
    <t>2383|2384|2385|2386|2387|2388</t>
  </si>
  <si>
    <t>2389|2390|2391|2392|2393|2394</t>
  </si>
  <si>
    <t>2395|2396|2397|2398|2399|2400</t>
  </si>
  <si>
    <t>2401|2402|2403|2404|2405|2406</t>
  </si>
  <si>
    <t>2407|2408|2409|2410|2411|2412</t>
  </si>
  <si>
    <t>2413|2414|2415|2416|2417|2418</t>
  </si>
  <si>
    <t>2419|2420|2421|2422|2423|2424</t>
  </si>
  <si>
    <t>2425|2426|2427|2428|2429|2430</t>
  </si>
  <si>
    <t>2431|2432|2433|2434|2435|2436</t>
  </si>
  <si>
    <t>2437|2438|2439|2440|2441|2442</t>
  </si>
  <si>
    <t>2443|2444|2445|2446|2447|2448</t>
  </si>
  <si>
    <t>2449|2450|2451|2452|2453|2454</t>
  </si>
  <si>
    <t>2455|2456|2457|2458|2459|2460</t>
  </si>
  <si>
    <t>2461|2462|2463|2464|2465|2466</t>
  </si>
  <si>
    <t>2467|2468|2469|2470|2471|2472</t>
  </si>
  <si>
    <t>2473|2474|2475|2476|2477|2478</t>
  </si>
  <si>
    <t>2479|2480|2481|2482|2483|2484</t>
  </si>
  <si>
    <t>2485|2486|2487|2488|2489|2490</t>
  </si>
  <si>
    <t>2491|2492|2493|2494|2495|2496</t>
  </si>
  <si>
    <t>2497|2498|2499|2500|2501|2502</t>
  </si>
  <si>
    <t>2503|2504|2505|2506|2507|2508</t>
  </si>
  <si>
    <t>2509|2510|2511|2512|2513|2514</t>
  </si>
  <si>
    <t>2515|2516|2517|2518|2519|2520</t>
  </si>
  <si>
    <t>2521|2522|2523|2524|2525|2526</t>
  </si>
  <si>
    <t>2527|2528|2529|2530|2531|2532</t>
  </si>
  <si>
    <t>2533|2534|2535|2536|2537|2538</t>
  </si>
  <si>
    <t>2539|2540|2541|2542|2543|2544</t>
  </si>
  <si>
    <t>2545|2546|2547|2548|2549|2550</t>
  </si>
  <si>
    <t>2551|2552|2553|2554|2555|2556</t>
  </si>
  <si>
    <t>2557|2558|2559|2560|2561|2562</t>
  </si>
  <si>
    <t>2563|2564|2565|2566|2567|2568</t>
  </si>
  <si>
    <t>2569|2570|2571|2572|2573|2574</t>
  </si>
  <si>
    <t>2575|2576|2577|2578|2579|2580</t>
  </si>
  <si>
    <t>2581|2582|2583|2584|2585|2586</t>
  </si>
  <si>
    <t>2587|2588|2589|2590|2591|2592</t>
  </si>
  <si>
    <t>2593|2594|2595|2596|2597|2598</t>
  </si>
  <si>
    <t>2599|2600|2601|2602|2603|2604</t>
  </si>
  <si>
    <t>2605|2606|2607|2608|2609|2610</t>
  </si>
  <si>
    <t>2611|2612|2613|2614|2615|2616</t>
  </si>
  <si>
    <t>2617|2618|2619|2620|2621|2622</t>
  </si>
  <si>
    <t>2623|2624|2625|2626|2627|2628</t>
  </si>
  <si>
    <t>2629|2630|2631|2632|2633|2634</t>
  </si>
  <si>
    <t>2635|2636|2637|2638|2639|2640</t>
  </si>
  <si>
    <t>2641|2642|2643|2644|2645|2646</t>
  </si>
  <si>
    <t>2647|2648|2649|2650|2651|2652</t>
  </si>
  <si>
    <t>2653|2654|2655|2656|2657|2658</t>
  </si>
  <si>
    <t>2659|2660|2661|2662|2663|2664</t>
  </si>
  <si>
    <t>2665|2666|2667|2668|2669|2670</t>
  </si>
  <si>
    <t>2671|2672|2673|2674|2675|2676</t>
  </si>
  <si>
    <t>2677|2678|2679|2680|2681|2682</t>
  </si>
  <si>
    <t>2683|2684|2685|2686|2687|2688</t>
  </si>
  <si>
    <t>2689|2690|2691|2692|2693|2694</t>
  </si>
  <si>
    <t>2695|2696|2697|2698|2699|2700</t>
  </si>
  <si>
    <t>2701|2702|2703|2704|2705|2706</t>
  </si>
  <si>
    <t>2707|2708|2709|2710|2711|2712</t>
  </si>
  <si>
    <t>2713|2714|2715|2716|2717|2718</t>
  </si>
  <si>
    <t>2719|2720|2721|2722|2723|2724</t>
  </si>
  <si>
    <t>2725|2726|2727|2728|2729|2730</t>
  </si>
  <si>
    <t>2731|2732|2733|2734|2735|2736</t>
  </si>
  <si>
    <t>2737|2738|2739|2740|2741|2742</t>
  </si>
  <si>
    <t>2743|2744|2745|2746|2747|2748</t>
  </si>
  <si>
    <t>2749|2750|2751|2752|2753|2754</t>
  </si>
  <si>
    <t>2755|2756|2757|2758|2759|2760</t>
  </si>
  <si>
    <t>2761|2762|2763|2764|2765|2766</t>
  </si>
  <si>
    <t>2767|2768|2769|2770|2771|2772</t>
  </si>
  <si>
    <t>2773|2774|2775|2776|2777|2778</t>
  </si>
  <si>
    <t>2779|2780|2781|2782|2783|2784</t>
  </si>
  <si>
    <t>2785|2786|2787|2788|2789|2790</t>
  </si>
  <si>
    <t>2791|2792|2793|2794|2795|2796</t>
  </si>
  <si>
    <t>2797|2798|2799|2800|2801|2802</t>
  </si>
  <si>
    <t>2803|2804|2805|2806|2807|2808</t>
  </si>
  <si>
    <t>2809|2810|2811|2812|2813|2814</t>
  </si>
  <si>
    <t>2815|2816|2817|2818|2819|2820</t>
  </si>
  <si>
    <t>2821|2822|2823|2824|2825|2826</t>
  </si>
  <si>
    <t>2827|2828|2829|2830|2831|2832</t>
  </si>
  <si>
    <t>2833|2834|2835|2836|2837|2838</t>
  </si>
  <si>
    <t>2839|2840|2841|2842|2843|2844</t>
  </si>
  <si>
    <t>2845|2846|2847|2848|2849|2850</t>
  </si>
  <si>
    <t>2851|2852|2853|2854|2855|2856</t>
  </si>
  <si>
    <t>2857|2858|2859|2860|2861|2862</t>
  </si>
  <si>
    <t>2863|2864|2865|2866|2867|2868</t>
  </si>
  <si>
    <t>2869|2870|2871|2872|2873|2874</t>
  </si>
  <si>
    <t>2875|2876|2877|2878|2879|2880</t>
  </si>
  <si>
    <t>2881|2882|2883|2884|2885|2886</t>
  </si>
  <si>
    <t>2887|2888|2889|2890|2891|2892</t>
  </si>
  <si>
    <t>2893|2894|2895|2896|2897|2898</t>
  </si>
  <si>
    <t>2899|2900|2901|2902|2903|2904</t>
  </si>
  <si>
    <t>2905|2906|2907|2908|2909|2910</t>
  </si>
  <si>
    <t>2911|2912|2913|2914|2915|2916</t>
  </si>
  <si>
    <t>2917|2918|2919|2920|2921|2922</t>
  </si>
  <si>
    <t>2923|2924|2925|2926|2927|2928</t>
  </si>
  <si>
    <t>2929|2930|2931|2932|2933|2934</t>
  </si>
  <si>
    <t>2935|2936|2937|2938|2939|2940</t>
  </si>
  <si>
    <t>2941|2942|2943|2944|2945|2946</t>
  </si>
  <si>
    <t>2947|2948|2949|2950|2951|2952</t>
  </si>
  <si>
    <t>2953|2954|2955|2956|2957|2958</t>
  </si>
  <si>
    <t>2959|2960|2961|2962|2963|2964</t>
  </si>
  <si>
    <t>2965|2966|2967|2968|2969|2970</t>
  </si>
  <si>
    <t>2971|2972|2973|2974|2975|2976</t>
  </si>
  <si>
    <t>2977|2978|2979|2980|2981|2982</t>
  </si>
  <si>
    <t>2983|2984|2985|2986|2987|2988</t>
  </si>
  <si>
    <t>2989|2990|2991|2992|2993|2994</t>
  </si>
  <si>
    <t>2995|2996|2997|2998|2999|3000</t>
  </si>
  <si>
    <t>关卡奖励</t>
    <phoneticPr fontId="2" type="noConversion"/>
  </si>
  <si>
    <t>f_LevelReward</t>
    <phoneticPr fontId="2" type="noConversion"/>
  </si>
  <si>
    <t>阶段奖励</t>
    <phoneticPr fontId="2" type="noConversion"/>
  </si>
  <si>
    <t>f_StageReward</t>
    <phoneticPr fontId="2" type="noConversion"/>
  </si>
  <si>
    <t>阵容特性</t>
    <phoneticPr fontId="2" type="noConversion"/>
  </si>
  <si>
    <t>f_Lineup</t>
    <phoneticPr fontId="2" type="noConversion"/>
  </si>
  <si>
    <t>7|8|9|10|11|12</t>
  </si>
  <si>
    <t>13|14|15|16|17|18</t>
  </si>
  <si>
    <t>19|20|21|22|23|24</t>
  </si>
  <si>
    <t>55|56|57|58|101|60</t>
  </si>
  <si>
    <t>55|56|57|58|102|60</t>
  </si>
  <si>
    <t>55|56|57|58|103|60</t>
  </si>
  <si>
    <t>55|56|57|58|104|60</t>
  </si>
  <si>
    <t>55|56|57|58|105|60</t>
  </si>
  <si>
    <t>55|56|57|58|106|60</t>
  </si>
  <si>
    <t>55|56|57|58|107|60</t>
  </si>
  <si>
    <t>55|56|57|58|108|60</t>
  </si>
  <si>
    <t>55|56|57|58|109|60</t>
  </si>
  <si>
    <t>55|56|57|58|110|60</t>
  </si>
  <si>
    <t>55|56|57|58|111|60</t>
  </si>
  <si>
    <t>55|56|57|58|112|60</t>
  </si>
  <si>
    <t>55|56|57|58|113|60</t>
  </si>
  <si>
    <t>55|56|57|58|114|60</t>
  </si>
  <si>
    <t>55|56|57|58|115|60</t>
  </si>
  <si>
    <t>55|56|57|58|116|60</t>
  </si>
  <si>
    <t>55|56|57|58|117|60</t>
  </si>
  <si>
    <t>55|56|57|58|118|60</t>
  </si>
  <si>
    <t>55|56|57|58|119|60</t>
  </si>
  <si>
    <t>55|56|57|58|120|60</t>
  </si>
  <si>
    <t>55|56|57|58|121|60</t>
  </si>
  <si>
    <t>55|56|57|58|122|60</t>
  </si>
  <si>
    <t>55|56|57|58|123|60</t>
  </si>
  <si>
    <t>55|56|57|58|124|60</t>
  </si>
  <si>
    <t>55|56|57|58|125|60</t>
  </si>
  <si>
    <t>55|56|57|58|126|60</t>
  </si>
  <si>
    <t>55|56|57|58|127|60</t>
  </si>
  <si>
    <t>55|56|57|58|128|60</t>
  </si>
  <si>
    <t>55|56|57|58|129|60</t>
  </si>
  <si>
    <t>55|56|57|58|130|60</t>
  </si>
  <si>
    <t>55|56|57|58|131|60</t>
  </si>
  <si>
    <t>55|56|57|58|132|60</t>
  </si>
  <si>
    <t>55|56|57|58|133|60</t>
  </si>
  <si>
    <t>55|56|57|58|134|60</t>
  </si>
  <si>
    <t>55|56|57|58|135|60</t>
  </si>
  <si>
    <t>55|56|57|58|136|60</t>
  </si>
  <si>
    <t>55|56|57|58|137|60</t>
  </si>
  <si>
    <t>55|56|57|58|138|60</t>
  </si>
  <si>
    <t>55|56|57|58|139|60</t>
  </si>
  <si>
    <t>55|56|57|58|140|60</t>
  </si>
  <si>
    <t>55|56|57|58|141|60</t>
  </si>
  <si>
    <t>55|56|57|58|142|60</t>
  </si>
  <si>
    <t>55|56|57|58|143|60</t>
  </si>
  <si>
    <t>55|56|57|58|144|60</t>
  </si>
  <si>
    <t>55|56|57|58|145|60</t>
  </si>
  <si>
    <t>55|56|57|58|146|60</t>
  </si>
  <si>
    <t>55|56|57|58|147|60</t>
  </si>
  <si>
    <t>55|56|57|58|148|60</t>
  </si>
  <si>
    <t>55|56|57|58|149|60</t>
  </si>
  <si>
    <t>优点</t>
    <phoneticPr fontId="2" type="noConversion"/>
  </si>
  <si>
    <t>弱点</t>
    <phoneticPr fontId="2" type="noConversion"/>
  </si>
  <si>
    <t>吸血</t>
  </si>
  <si>
    <t>反击</t>
  </si>
  <si>
    <t>连击</t>
  </si>
  <si>
    <t>闪避</t>
  </si>
  <si>
    <t>暴击</t>
  </si>
  <si>
    <t>击晕</t>
  </si>
  <si>
    <t>吸血,反击,连击,闪避,暴击,击晕</t>
  </si>
  <si>
    <t>吸血,连击,闪避,暴击,击晕</t>
  </si>
  <si>
    <t>吸血,反击,闪避,暴击,击晕</t>
  </si>
  <si>
    <t>吸血,反击,连击,暴击,击晕</t>
  </si>
  <si>
    <t>吸血,反击,连击,闪避,击晕</t>
  </si>
  <si>
    <t>吸血,反击,连击,闪避,暴击</t>
  </si>
  <si>
    <t>吸血,闪避,暴击,击晕</t>
  </si>
  <si>
    <t>吸血,反击,闪避,击晕</t>
  </si>
  <si>
    <t>吸血,反击,连击,暴击</t>
  </si>
  <si>
    <t>吸血,连击,闪避,击晕</t>
  </si>
  <si>
    <t>吸血,连击</t>
  </si>
  <si>
    <t>吸血,暴击</t>
  </si>
  <si>
    <t>无</t>
  </si>
  <si>
    <t>反击,击晕</t>
  </si>
  <si>
    <t>反击,暴击</t>
  </si>
  <si>
    <t>连击,击晕</t>
  </si>
  <si>
    <t>灵焰</t>
    <phoneticPr fontId="2" type="noConversion"/>
  </si>
  <si>
    <t>玄铁锤</t>
    <phoneticPr fontId="2" type="noConversion"/>
  </si>
  <si>
    <t>玄晶锤</t>
    <phoneticPr fontId="2" type="noConversion"/>
  </si>
  <si>
    <t>293-10</t>
  </si>
  <si>
    <t>无</t>
    <phoneticPr fontId="2" type="noConversion"/>
  </si>
  <si>
    <t>0|2|0|0|5|0</t>
    <phoneticPr fontId="2" type="noConversion"/>
  </si>
  <si>
    <t>0|0|0|58|59|60</t>
    <phoneticPr fontId="2" type="noConversion"/>
  </si>
  <si>
    <t>121|122|0|0|125|126</t>
    <phoneticPr fontId="2" type="noConversion"/>
  </si>
  <si>
    <t>0|128|0|130|131|132</t>
    <phoneticPr fontId="2" type="noConversion"/>
  </si>
  <si>
    <t>133|134|135|0|137|0</t>
    <phoneticPr fontId="2" type="noConversion"/>
  </si>
  <si>
    <t>0|140|141|142|143|0</t>
    <phoneticPr fontId="2" type="noConversion"/>
  </si>
  <si>
    <t>145|146|0|0|149|150</t>
    <phoneticPr fontId="2" type="noConversion"/>
  </si>
  <si>
    <t>0|152|153|154|155|0</t>
    <phoneticPr fontId="2" type="noConversion"/>
  </si>
  <si>
    <t>0|158|0|160|161|162</t>
    <phoneticPr fontId="2" type="noConversion"/>
  </si>
  <si>
    <t>163|164|165|0|167|0</t>
    <phoneticPr fontId="2" type="noConversion"/>
  </si>
  <si>
    <t>169|170|0|0|173|174</t>
    <phoneticPr fontId="2" type="noConversion"/>
  </si>
  <si>
    <t>0|176|177|178|179|0</t>
    <phoneticPr fontId="2" type="noConversion"/>
  </si>
  <si>
    <t>181|182|183|184|0|186</t>
    <phoneticPr fontId="2" type="noConversion"/>
  </si>
  <si>
    <t>187|0|189|190|191|192</t>
    <phoneticPr fontId="2" type="noConversion"/>
  </si>
  <si>
    <t>199|200|201|202|0|204</t>
    <phoneticPr fontId="2" type="noConversion"/>
  </si>
  <si>
    <t>205|0|207|208|209|210</t>
    <phoneticPr fontId="2" type="noConversion"/>
  </si>
  <si>
    <t>0|212|213|214|215|216</t>
    <phoneticPr fontId="2" type="noConversion"/>
  </si>
  <si>
    <t>217|218|0|220|221|222</t>
    <phoneticPr fontId="2" type="noConversion"/>
  </si>
  <si>
    <t>223|224|225|0|227|228</t>
    <phoneticPr fontId="2" type="noConversion"/>
  </si>
  <si>
    <t>229|230|231|232|233|0</t>
    <phoneticPr fontId="2" type="noConversion"/>
  </si>
  <si>
    <t>295|296|297|298|299|300</t>
    <phoneticPr fontId="2" type="noConversion"/>
  </si>
  <si>
    <t>67|0|69|0|71|0</t>
    <phoneticPr fontId="2" type="noConversion"/>
  </si>
  <si>
    <t>0|0|0|76|77|78</t>
    <phoneticPr fontId="2" type="noConversion"/>
  </si>
  <si>
    <t>0|0|0|88|89|90</t>
    <phoneticPr fontId="2" type="noConversion"/>
  </si>
  <si>
    <t>97|0|99|0|101|0</t>
    <phoneticPr fontId="2" type="noConversion"/>
  </si>
  <si>
    <t>0|0|0|112|113|114</t>
    <phoneticPr fontId="2" type="noConversion"/>
  </si>
  <si>
    <t>0|116|0|118|119|120</t>
    <phoneticPr fontId="2" type="noConversion"/>
  </si>
  <si>
    <t>0|236|237|238|239|240</t>
    <phoneticPr fontId="2" type="noConversion"/>
  </si>
  <si>
    <t>241|0|243|244|245|246</t>
    <phoneticPr fontId="2" type="noConversion"/>
  </si>
  <si>
    <t>247|248|0|250|251|252</t>
    <phoneticPr fontId="2" type="noConversion"/>
  </si>
  <si>
    <t>253|254|255|0|257|258</t>
    <phoneticPr fontId="2" type="noConversion"/>
  </si>
  <si>
    <t>259|260|261|262|0|264</t>
    <phoneticPr fontId="2" type="noConversion"/>
  </si>
  <si>
    <t>265|266|267|268|269|0</t>
    <phoneticPr fontId="2" type="noConversion"/>
  </si>
  <si>
    <t>0|272|273|274|275|276</t>
    <phoneticPr fontId="2" type="noConversion"/>
  </si>
  <si>
    <t>277|0|279|280|281|282</t>
    <phoneticPr fontId="2" type="noConversion"/>
  </si>
  <si>
    <t>283|284|0|286|287|288</t>
    <phoneticPr fontId="2" type="noConversion"/>
  </si>
  <si>
    <t>289|290|291|0|293|294</t>
    <phoneticPr fontId="2" type="noConversion"/>
  </si>
  <si>
    <t>301|0|303|304|305|306</t>
    <phoneticPr fontId="2" type="noConversion"/>
  </si>
  <si>
    <t>307|308|309|310|0|312</t>
    <phoneticPr fontId="2" type="noConversion"/>
  </si>
  <si>
    <t>0|314|315|316|317|318</t>
    <phoneticPr fontId="2" type="noConversion"/>
  </si>
  <si>
    <t>319|320|0|322|323|324</t>
    <phoneticPr fontId="2" type="noConversion"/>
  </si>
  <si>
    <t>325|326|327|0|329|330</t>
    <phoneticPr fontId="2" type="noConversion"/>
  </si>
  <si>
    <t>331|332|333|334|335|0</t>
    <phoneticPr fontId="2" type="noConversion"/>
  </si>
  <si>
    <t>337|0|339|340|341|342</t>
    <phoneticPr fontId="2" type="noConversion"/>
  </si>
  <si>
    <t>343|344|345|346|0|348</t>
    <phoneticPr fontId="2" type="noConversion"/>
  </si>
  <si>
    <t>349|0|351|352|353|354</t>
    <phoneticPr fontId="2" type="noConversion"/>
  </si>
  <si>
    <t>吸血,反击,连击,闪避,暴击,击晕</t>
    <phoneticPr fontId="2" type="noConversion"/>
  </si>
  <si>
    <t>灵兽id</t>
    <phoneticPr fontId="2" type="noConversion"/>
  </si>
  <si>
    <t>f_PetID</t>
    <phoneticPr fontId="2" type="noConversion"/>
  </si>
  <si>
    <t>ushort</t>
    <phoneticPr fontId="2" type="noConversion"/>
  </si>
  <si>
    <t>0|0|0|10|11|0</t>
    <phoneticPr fontId="2" type="noConversion"/>
  </si>
  <si>
    <t>0|0|15|0|17|0</t>
    <phoneticPr fontId="2" type="noConversion"/>
  </si>
  <si>
    <t>19|0|0|0|23|0</t>
    <phoneticPr fontId="2" type="noConversion"/>
  </si>
  <si>
    <t>0|0|0|0|29|30</t>
    <phoneticPr fontId="2" type="noConversion"/>
  </si>
  <si>
    <t>0|0|0|34|35|0</t>
    <phoneticPr fontId="2" type="noConversion"/>
  </si>
  <si>
    <t>0|38|0|0|41|0</t>
    <phoneticPr fontId="2" type="noConversion"/>
  </si>
  <si>
    <t>0|0|0|0|47|48</t>
    <phoneticPr fontId="2" type="noConversion"/>
  </si>
  <si>
    <t>49|0|0|0|53|0</t>
    <phoneticPr fontId="2" type="noConversion"/>
  </si>
  <si>
    <t>0|0|0|64|65|66</t>
    <phoneticPr fontId="2" type="noConversion"/>
  </si>
  <si>
    <t>79|0|81|0|83|0</t>
    <phoneticPr fontId="2" type="noConversion"/>
  </si>
  <si>
    <t>103|0|105|0|107|0</t>
    <phoneticPr fontId="2" type="noConversion"/>
  </si>
  <si>
    <t>0|0|0|94|95|96</t>
    <phoneticPr fontId="2" type="noConversion"/>
  </si>
  <si>
    <t>无尽试炼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</si>
</sst>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4"/>
  <sheetViews>
    <sheetView tabSelected="1" topLeftCell="A467" workbookViewId="0">
      <pane xSplit="3" topLeftCell="D1" activePane="topRight" state="frozen"/>
      <selection pane="topRight" activeCell="B3" sqref="B1:B1048576"/>
    </sheetView>
  </sheetViews>
  <sheetFormatPr defaultRowHeight="14.25" x14ac:dyDescent="0.2"/>
  <cols>
    <col min="2" max="2" width="16.5" customWidth="1"/>
    <col min="3" max="3" width="16.5" style="12" customWidth="1"/>
    <col min="4" max="4" width="23.125" customWidth="1"/>
    <col min="5" max="5" width="23.375" customWidth="1"/>
    <col min="6" max="6" width="32.625" customWidth="1"/>
    <col min="7" max="7" width="37.125" customWidth="1"/>
    <col min="8" max="8" width="23.125" customWidth="1"/>
    <col min="12" max="12" width="24.625" customWidth="1"/>
    <col min="13" max="13" width="29.375" customWidth="1"/>
    <col min="18" max="18" width="8.375" customWidth="1"/>
  </cols>
  <sheetData>
    <row r="1" spans="1:18" ht="15" thickBot="1" x14ac:dyDescent="0.25">
      <c r="A1" t="s">
        <v>4</v>
      </c>
      <c r="B1" s="1" t="s">
        <v>0</v>
      </c>
      <c r="C1" s="6" t="s">
        <v>514</v>
      </c>
      <c r="D1" s="2" t="s">
        <v>1</v>
      </c>
      <c r="E1" s="5" t="s">
        <v>10</v>
      </c>
      <c r="F1" s="2" t="s">
        <v>2</v>
      </c>
      <c r="G1" s="14" t="s">
        <v>967</v>
      </c>
      <c r="H1" s="14" t="s">
        <v>963</v>
      </c>
      <c r="I1" s="14" t="s">
        <v>965</v>
      </c>
      <c r="J1" s="14" t="s">
        <v>1097</v>
      </c>
      <c r="K1" s="14"/>
      <c r="L1" s="14" t="s">
        <v>1021</v>
      </c>
      <c r="M1" s="14" t="s">
        <v>1022</v>
      </c>
      <c r="N1" s="14" t="s">
        <v>1045</v>
      </c>
      <c r="O1" s="14" t="s">
        <v>1046</v>
      </c>
      <c r="P1" s="14" t="s">
        <v>1047</v>
      </c>
    </row>
    <row r="2" spans="1:18" ht="15" thickBot="1" x14ac:dyDescent="0.25">
      <c r="A2" t="s">
        <v>5</v>
      </c>
      <c r="B2" s="3" t="s">
        <v>513</v>
      </c>
      <c r="C2" s="6" t="s">
        <v>515</v>
      </c>
      <c r="D2" s="5" t="s">
        <v>11</v>
      </c>
      <c r="E2" s="4" t="s">
        <v>9</v>
      </c>
      <c r="F2" s="4" t="s">
        <v>8</v>
      </c>
      <c r="G2" s="4" t="s">
        <v>968</v>
      </c>
      <c r="H2" t="s">
        <v>964</v>
      </c>
      <c r="I2" t="s">
        <v>966</v>
      </c>
      <c r="J2" s="4" t="s">
        <v>1098</v>
      </c>
    </row>
    <row r="3" spans="1:18" ht="15" thickBot="1" x14ac:dyDescent="0.25">
      <c r="A3" t="s">
        <v>6</v>
      </c>
      <c r="B3" s="3" t="s">
        <v>7</v>
      </c>
      <c r="C3" s="10" t="s">
        <v>7</v>
      </c>
      <c r="D3" s="5" t="s">
        <v>7</v>
      </c>
      <c r="E3" s="5" t="s">
        <v>7</v>
      </c>
      <c r="F3" s="5" t="s">
        <v>7</v>
      </c>
      <c r="G3" s="14" t="s">
        <v>7</v>
      </c>
      <c r="H3" s="14" t="s">
        <v>7</v>
      </c>
      <c r="I3" s="14" t="s">
        <v>7</v>
      </c>
      <c r="J3" s="14" t="s">
        <v>1099</v>
      </c>
      <c r="K3" s="14"/>
      <c r="L3" s="14"/>
    </row>
    <row r="4" spans="1:18" ht="15" thickBot="1" x14ac:dyDescent="0.25">
      <c r="A4">
        <v>1</v>
      </c>
      <c r="B4" s="3">
        <v>1</v>
      </c>
      <c r="C4" s="11" t="s">
        <v>512</v>
      </c>
      <c r="D4" s="2">
        <v>1</v>
      </c>
      <c r="E4" s="2">
        <v>1</v>
      </c>
      <c r="F4" s="2">
        <v>1</v>
      </c>
      <c r="G4" s="14">
        <v>1</v>
      </c>
      <c r="H4" s="14">
        <v>1</v>
      </c>
      <c r="I4" s="14">
        <v>1</v>
      </c>
      <c r="J4" s="14">
        <v>1</v>
      </c>
      <c r="K4" s="14"/>
      <c r="L4" s="14"/>
    </row>
    <row r="5" spans="1:18" ht="15" thickBot="1" x14ac:dyDescent="0.25">
      <c r="A5">
        <v>1</v>
      </c>
      <c r="B5" s="9" t="s">
        <v>1112</v>
      </c>
      <c r="C5" s="7" t="s">
        <v>12</v>
      </c>
      <c r="D5" s="13" t="s">
        <v>3</v>
      </c>
      <c r="E5" s="16" t="s">
        <v>1050</v>
      </c>
      <c r="F5" s="17" t="s">
        <v>3</v>
      </c>
      <c r="G5" s="15" t="str">
        <f>_xlfn.CONCAT("优点:",$L5,";","弱点:",$M5)</f>
        <v>优点:无;弱点:吸血,反击,连击,闪避,暴击,击晕</v>
      </c>
      <c r="H5" s="14" t="str">
        <f>_xlfn.CONCAT(104,"-",N5,"|",105,"-",O5)</f>
        <v>104-2250|105-1500</v>
      </c>
      <c r="J5">
        <v>442</v>
      </c>
      <c r="L5" s="15" t="s">
        <v>1049</v>
      </c>
      <c r="M5" s="18" t="s">
        <v>1096</v>
      </c>
      <c r="N5">
        <v>2250</v>
      </c>
      <c r="O5">
        <v>1500</v>
      </c>
      <c r="Q5" s="18" t="s">
        <v>1041</v>
      </c>
      <c r="R5" s="18" t="s">
        <v>1029</v>
      </c>
    </row>
    <row r="6" spans="1:18" ht="15" thickBot="1" x14ac:dyDescent="0.25">
      <c r="A6">
        <v>2</v>
      </c>
      <c r="B6" s="9" t="s">
        <v>1112</v>
      </c>
      <c r="C6" s="7" t="s">
        <v>22</v>
      </c>
      <c r="D6" s="13" t="s">
        <v>3</v>
      </c>
      <c r="E6" s="16" t="s">
        <v>1100</v>
      </c>
      <c r="F6" s="17" t="s">
        <v>969</v>
      </c>
      <c r="G6" s="15" t="str">
        <f t="shared" ref="G6:G69" ca="1" si="0">_xlfn.CONCAT("优点:",$L6,";","弱点:",$M6)</f>
        <v>优点:无;弱点:吸血,反击,连击,闪避,暴击,击晕</v>
      </c>
      <c r="H6" s="14" t="str">
        <f t="shared" ref="H6:H13" si="1">_xlfn.CONCAT(104,"-",N6,"|",105,"-",O6)</f>
        <v>104-2250|105-1500</v>
      </c>
      <c r="J6">
        <v>443</v>
      </c>
      <c r="L6" s="15" t="str">
        <f t="shared" ref="L6:L69" ca="1" si="2">OFFSET($Q$5,(ROW(L6)-5)*6,0)</f>
        <v>无</v>
      </c>
      <c r="M6" t="str">
        <f t="shared" ref="M6:M37" ca="1" si="3">OFFSET($R$5,(ROW(L6)-5)*6,0)</f>
        <v>吸血,反击,连击,闪避,暴击,击晕</v>
      </c>
      <c r="N6">
        <v>2250</v>
      </c>
      <c r="O6">
        <v>1500</v>
      </c>
      <c r="Q6" s="18" t="s">
        <v>1041</v>
      </c>
      <c r="R6" s="18" t="s">
        <v>1029</v>
      </c>
    </row>
    <row r="7" spans="1:18" ht="15" thickBot="1" x14ac:dyDescent="0.25">
      <c r="A7">
        <v>3</v>
      </c>
      <c r="B7" s="9" t="s">
        <v>1112</v>
      </c>
      <c r="C7" s="7" t="s">
        <v>23</v>
      </c>
      <c r="D7" s="13" t="s">
        <v>3</v>
      </c>
      <c r="E7" s="16" t="s">
        <v>1101</v>
      </c>
      <c r="F7" s="17" t="s">
        <v>970</v>
      </c>
      <c r="G7" s="15" t="str">
        <f t="shared" ca="1" si="0"/>
        <v>优点:无;弱点:吸血,反击,连击,闪避,暴击,击晕</v>
      </c>
      <c r="H7" s="14" t="str">
        <f t="shared" si="1"/>
        <v>104-2250|105-1500</v>
      </c>
      <c r="J7">
        <v>444</v>
      </c>
      <c r="L7" s="15" t="str">
        <f t="shared" ca="1" si="2"/>
        <v>无</v>
      </c>
      <c r="M7" t="str">
        <f t="shared" ca="1" si="3"/>
        <v>吸血,反击,连击,闪避,暴击,击晕</v>
      </c>
      <c r="N7">
        <v>2250</v>
      </c>
      <c r="O7">
        <v>1500</v>
      </c>
      <c r="Q7" s="18" t="s">
        <v>1041</v>
      </c>
      <c r="R7" s="18" t="s">
        <v>1029</v>
      </c>
    </row>
    <row r="8" spans="1:18" ht="15" thickBot="1" x14ac:dyDescent="0.25">
      <c r="A8">
        <v>4</v>
      </c>
      <c r="B8" s="9" t="s">
        <v>1112</v>
      </c>
      <c r="C8" s="7" t="s">
        <v>24</v>
      </c>
      <c r="D8" s="13" t="s">
        <v>3</v>
      </c>
      <c r="E8" s="16" t="s">
        <v>1102</v>
      </c>
      <c r="F8" s="17" t="s">
        <v>971</v>
      </c>
      <c r="G8" s="15" t="str">
        <f t="shared" ca="1" si="0"/>
        <v>优点:无;弱点:吸血,反击,连击,闪避,暴击,击晕</v>
      </c>
      <c r="H8" s="14" t="str">
        <f t="shared" si="1"/>
        <v>104-2250|105-1500</v>
      </c>
      <c r="J8">
        <v>445</v>
      </c>
      <c r="L8" s="15" t="str">
        <f t="shared" ca="1" si="2"/>
        <v>无</v>
      </c>
      <c r="M8" t="str">
        <f t="shared" ca="1" si="3"/>
        <v>吸血,反击,连击,闪避,暴击,击晕</v>
      </c>
      <c r="N8">
        <v>2250</v>
      </c>
      <c r="O8">
        <v>1500</v>
      </c>
      <c r="Q8" s="18" t="s">
        <v>1041</v>
      </c>
      <c r="R8" s="18" t="s">
        <v>1029</v>
      </c>
    </row>
    <row r="9" spans="1:18" ht="15" thickBot="1" x14ac:dyDescent="0.25">
      <c r="A9">
        <v>5</v>
      </c>
      <c r="B9" s="9" t="s">
        <v>1112</v>
      </c>
      <c r="C9" s="7" t="s">
        <v>25</v>
      </c>
      <c r="D9" s="13" t="s">
        <v>3</v>
      </c>
      <c r="E9" s="16" t="s">
        <v>1103</v>
      </c>
      <c r="F9" s="17" t="s">
        <v>516</v>
      </c>
      <c r="G9" s="15" t="str">
        <f t="shared" ca="1" si="0"/>
        <v>优点:无;弱点:吸血,反击,连击,闪避,暴击,击晕</v>
      </c>
      <c r="H9" s="14" t="str">
        <f t="shared" si="1"/>
        <v>104-2250|105-1500</v>
      </c>
      <c r="J9">
        <v>446</v>
      </c>
      <c r="L9" s="15" t="str">
        <f t="shared" ca="1" si="2"/>
        <v>无</v>
      </c>
      <c r="M9" t="str">
        <f t="shared" ca="1" si="3"/>
        <v>吸血,反击,连击,闪避,暴击,击晕</v>
      </c>
      <c r="N9">
        <v>2250</v>
      </c>
      <c r="O9">
        <v>1500</v>
      </c>
      <c r="Q9" s="18" t="s">
        <v>1041</v>
      </c>
      <c r="R9" s="18" t="s">
        <v>1029</v>
      </c>
    </row>
    <row r="10" spans="1:18" ht="15" thickBot="1" x14ac:dyDescent="0.25">
      <c r="A10">
        <v>6</v>
      </c>
      <c r="B10" s="9" t="s">
        <v>1112</v>
      </c>
      <c r="C10" s="7" t="s">
        <v>26</v>
      </c>
      <c r="D10" s="13" t="s">
        <v>3</v>
      </c>
      <c r="E10" s="16" t="s">
        <v>1104</v>
      </c>
      <c r="F10" s="17" t="s">
        <v>517</v>
      </c>
      <c r="G10" s="15" t="str">
        <f t="shared" ca="1" si="0"/>
        <v>优点:无;弱点:吸血,反击,连击,闪避,暴击,击晕</v>
      </c>
      <c r="H10" s="14" t="str">
        <f t="shared" si="1"/>
        <v>104-2250|105-1500</v>
      </c>
      <c r="J10">
        <v>447</v>
      </c>
      <c r="L10" s="15" t="str">
        <f t="shared" ca="1" si="2"/>
        <v>无</v>
      </c>
      <c r="M10" t="str">
        <f t="shared" ca="1" si="3"/>
        <v>吸血,反击,连击,闪避,暴击,击晕</v>
      </c>
      <c r="N10">
        <v>2250</v>
      </c>
      <c r="O10">
        <v>1500</v>
      </c>
      <c r="Q10" s="18" t="s">
        <v>1041</v>
      </c>
      <c r="R10" s="18" t="s">
        <v>1029</v>
      </c>
    </row>
    <row r="11" spans="1:18" ht="15" thickBot="1" x14ac:dyDescent="0.25">
      <c r="A11">
        <v>7</v>
      </c>
      <c r="B11" s="9" t="s">
        <v>1112</v>
      </c>
      <c r="C11" s="7" t="s">
        <v>27</v>
      </c>
      <c r="D11" s="13" t="s">
        <v>3</v>
      </c>
      <c r="E11" s="16" t="s">
        <v>1105</v>
      </c>
      <c r="F11" s="17" t="s">
        <v>518</v>
      </c>
      <c r="G11" s="15" t="str">
        <f t="shared" ca="1" si="0"/>
        <v>优点:无;弱点:吸血,反击,连击,闪避,暴击,击晕</v>
      </c>
      <c r="H11" s="14" t="str">
        <f t="shared" si="1"/>
        <v>104-2250|105-1500</v>
      </c>
      <c r="J11">
        <v>448</v>
      </c>
      <c r="L11" s="15" t="str">
        <f t="shared" ca="1" si="2"/>
        <v>无</v>
      </c>
      <c r="M11" t="str">
        <f t="shared" ca="1" si="3"/>
        <v>吸血,反击,连击,闪避,暴击,击晕</v>
      </c>
      <c r="N11">
        <v>2250</v>
      </c>
      <c r="O11">
        <v>1500</v>
      </c>
      <c r="Q11" s="18" t="s">
        <v>1041</v>
      </c>
      <c r="R11" s="18" t="s">
        <v>1029</v>
      </c>
    </row>
    <row r="12" spans="1:18" ht="15" thickBot="1" x14ac:dyDescent="0.25">
      <c r="A12">
        <v>8</v>
      </c>
      <c r="B12" s="9" t="s">
        <v>1112</v>
      </c>
      <c r="C12" s="7" t="s">
        <v>28</v>
      </c>
      <c r="D12" s="13" t="s">
        <v>3</v>
      </c>
      <c r="E12" s="16" t="s">
        <v>1106</v>
      </c>
      <c r="F12" s="17" t="s">
        <v>519</v>
      </c>
      <c r="G12" s="15" t="str">
        <f t="shared" ca="1" si="0"/>
        <v>优点:无;弱点:吸血,反击,连击,闪避,暴击,击晕</v>
      </c>
      <c r="H12" s="14" t="str">
        <f t="shared" si="1"/>
        <v>104-2250|105-1500</v>
      </c>
      <c r="J12">
        <v>449</v>
      </c>
      <c r="L12" s="15" t="str">
        <f t="shared" ca="1" si="2"/>
        <v>无</v>
      </c>
      <c r="M12" t="str">
        <f t="shared" ca="1" si="3"/>
        <v>吸血,反击,连击,闪避,暴击,击晕</v>
      </c>
      <c r="N12">
        <v>2250</v>
      </c>
      <c r="O12">
        <v>1500</v>
      </c>
      <c r="Q12" s="18" t="s">
        <v>1041</v>
      </c>
      <c r="R12" s="18" t="s">
        <v>1029</v>
      </c>
    </row>
    <row r="13" spans="1:18" ht="15" thickBot="1" x14ac:dyDescent="0.25">
      <c r="A13">
        <v>9</v>
      </c>
      <c r="B13" s="9" t="s">
        <v>1112</v>
      </c>
      <c r="C13" s="7" t="s">
        <v>29</v>
      </c>
      <c r="D13" s="13" t="s">
        <v>3</v>
      </c>
      <c r="E13" s="16" t="s">
        <v>1107</v>
      </c>
      <c r="F13" s="17" t="s">
        <v>520</v>
      </c>
      <c r="G13" s="15" t="str">
        <f t="shared" ca="1" si="0"/>
        <v>优点:无;弱点:吸血,反击,连击,闪避,暴击,击晕</v>
      </c>
      <c r="H13" s="14" t="str">
        <f t="shared" si="1"/>
        <v>104-2250|105-1500</v>
      </c>
      <c r="J13">
        <v>450</v>
      </c>
      <c r="L13" s="15" t="str">
        <f t="shared" ca="1" si="2"/>
        <v>无</v>
      </c>
      <c r="M13" t="str">
        <f t="shared" ca="1" si="3"/>
        <v>吸血,反击,连击,闪避,暴击,击晕</v>
      </c>
      <c r="N13">
        <v>2250</v>
      </c>
      <c r="O13">
        <v>1500</v>
      </c>
      <c r="Q13" s="18" t="s">
        <v>1041</v>
      </c>
      <c r="R13" s="18" t="s">
        <v>1029</v>
      </c>
    </row>
    <row r="14" spans="1:18" ht="15" thickBot="1" x14ac:dyDescent="0.25">
      <c r="A14">
        <v>10</v>
      </c>
      <c r="B14" s="9" t="s">
        <v>1112</v>
      </c>
      <c r="C14" s="7" t="s">
        <v>30</v>
      </c>
      <c r="D14" s="13" t="s">
        <v>3</v>
      </c>
      <c r="E14" s="16" t="s">
        <v>1051</v>
      </c>
      <c r="F14" s="17" t="s">
        <v>972</v>
      </c>
      <c r="G14" s="15" t="str">
        <f t="shared" ca="1" si="0"/>
        <v>优点:无;弱点:吸血,反击,连击,闪避,暴击,击晕</v>
      </c>
      <c r="H14" s="14" t="str">
        <f>_xlfn.CONCAT(104,"-",N14,"|",105,"-",O14,"|",106,"-",P14)</f>
        <v>104-3000|105-5000|106-2050</v>
      </c>
      <c r="I14" s="14" t="s">
        <v>1048</v>
      </c>
      <c r="J14">
        <v>451</v>
      </c>
      <c r="K14" s="14"/>
      <c r="L14" s="15" t="str">
        <f t="shared" ca="1" si="2"/>
        <v>无</v>
      </c>
      <c r="M14" t="str">
        <f t="shared" ca="1" si="3"/>
        <v>吸血,反击,连击,闪避,暴击,击晕</v>
      </c>
      <c r="N14">
        <v>3000</v>
      </c>
      <c r="O14">
        <v>5000</v>
      </c>
      <c r="P14">
        <v>2050</v>
      </c>
      <c r="Q14" s="18" t="s">
        <v>1041</v>
      </c>
      <c r="R14" s="18" t="s">
        <v>1029</v>
      </c>
    </row>
    <row r="15" spans="1:18" ht="15" thickBot="1" x14ac:dyDescent="0.25">
      <c r="A15">
        <v>11</v>
      </c>
      <c r="B15" s="9" t="s">
        <v>1112</v>
      </c>
      <c r="C15" s="7" t="s">
        <v>31</v>
      </c>
      <c r="D15" s="13" t="s">
        <v>3</v>
      </c>
      <c r="E15" s="16" t="s">
        <v>1108</v>
      </c>
      <c r="F15" s="17" t="s">
        <v>3</v>
      </c>
      <c r="G15" s="15" t="str">
        <f t="shared" ca="1" si="0"/>
        <v>优点:吸血;弱点:吸血,反击,连击,闪避,暴击,击晕</v>
      </c>
      <c r="H15" s="14" t="str">
        <f>_xlfn.CONCAT(104,"-",N15,"|",105,"-",O15)</f>
        <v>104-2400|105-2000</v>
      </c>
      <c r="J15">
        <v>452</v>
      </c>
      <c r="L15" s="15" t="str">
        <f t="shared" ca="1" si="2"/>
        <v>吸血</v>
      </c>
      <c r="M15" t="str">
        <f t="shared" ca="1" si="3"/>
        <v>吸血,反击,连击,闪避,暴击,击晕</v>
      </c>
      <c r="N15">
        <f>N5+150</f>
        <v>2400</v>
      </c>
      <c r="O15">
        <f>O5+500</f>
        <v>2000</v>
      </c>
      <c r="Q15" s="18" t="s">
        <v>1041</v>
      </c>
      <c r="R15" s="18" t="s">
        <v>1029</v>
      </c>
    </row>
    <row r="16" spans="1:18" ht="15" thickBot="1" x14ac:dyDescent="0.25">
      <c r="A16">
        <v>12</v>
      </c>
      <c r="B16" s="9" t="s">
        <v>1112</v>
      </c>
      <c r="C16" s="7" t="s">
        <v>13</v>
      </c>
      <c r="D16" s="13" t="s">
        <v>3</v>
      </c>
      <c r="E16" s="16" t="s">
        <v>1071</v>
      </c>
      <c r="F16" s="17" t="s">
        <v>969</v>
      </c>
      <c r="G16" s="15" t="str">
        <f t="shared" ca="1" si="0"/>
        <v>优点:反击;弱点:吸血,反击,连击,闪避,暴击,击晕</v>
      </c>
      <c r="H16" s="14" t="str">
        <f t="shared" ref="H16:H23" si="4">_xlfn.CONCAT(104,"-",N16,"|",105,"-",O16)</f>
        <v>104-2400|105-2000</v>
      </c>
      <c r="J16">
        <v>453</v>
      </c>
      <c r="L16" s="15" t="str">
        <f t="shared" ca="1" si="2"/>
        <v>反击</v>
      </c>
      <c r="M16" t="str">
        <f t="shared" ca="1" si="3"/>
        <v>吸血,反击,连击,闪避,暴击,击晕</v>
      </c>
      <c r="N16">
        <f t="shared" ref="N16:N79" si="5">N6+150</f>
        <v>2400</v>
      </c>
      <c r="O16">
        <f t="shared" ref="O16:O79" si="6">O6+500</f>
        <v>2000</v>
      </c>
      <c r="Q16" s="18" t="s">
        <v>1041</v>
      </c>
      <c r="R16" s="18" t="s">
        <v>1029</v>
      </c>
    </row>
    <row r="17" spans="1:18" ht="15" thickBot="1" x14ac:dyDescent="0.25">
      <c r="A17">
        <v>13</v>
      </c>
      <c r="B17" s="9" t="s">
        <v>1112</v>
      </c>
      <c r="C17" s="7" t="s">
        <v>32</v>
      </c>
      <c r="D17" s="13" t="s">
        <v>3</v>
      </c>
      <c r="E17" s="16" t="s">
        <v>1072</v>
      </c>
      <c r="F17" s="17" t="s">
        <v>970</v>
      </c>
      <c r="G17" s="15" t="str">
        <f t="shared" ca="1" si="0"/>
        <v>优点:连击;弱点:吸血,反击,连击,闪避,暴击,击晕</v>
      </c>
      <c r="H17" s="14" t="str">
        <f t="shared" si="4"/>
        <v>104-2400|105-2000</v>
      </c>
      <c r="J17">
        <v>454</v>
      </c>
      <c r="L17" s="15" t="str">
        <f t="shared" ca="1" si="2"/>
        <v>连击</v>
      </c>
      <c r="M17" t="str">
        <f t="shared" ca="1" si="3"/>
        <v>吸血,反击,连击,闪避,暴击,击晕</v>
      </c>
      <c r="N17">
        <f t="shared" si="5"/>
        <v>2400</v>
      </c>
      <c r="O17">
        <f t="shared" si="6"/>
        <v>2000</v>
      </c>
      <c r="Q17" s="18" t="s">
        <v>1041</v>
      </c>
      <c r="R17" s="18" t="s">
        <v>1029</v>
      </c>
    </row>
    <row r="18" spans="1:18" ht="15" thickBot="1" x14ac:dyDescent="0.25">
      <c r="A18">
        <v>14</v>
      </c>
      <c r="B18" s="9" t="s">
        <v>1112</v>
      </c>
      <c r="C18" s="7" t="s">
        <v>33</v>
      </c>
      <c r="D18" s="13" t="s">
        <v>3</v>
      </c>
      <c r="E18" s="16" t="s">
        <v>1109</v>
      </c>
      <c r="F18" s="17" t="s">
        <v>971</v>
      </c>
      <c r="G18" s="15" t="str">
        <f t="shared" ca="1" si="0"/>
        <v>优点:闪避;弱点:吸血,反击,连击,闪避,暴击,击晕</v>
      </c>
      <c r="H18" s="14" t="str">
        <f t="shared" si="4"/>
        <v>104-2400|105-2000</v>
      </c>
      <c r="J18">
        <v>455</v>
      </c>
      <c r="L18" s="15" t="str">
        <f t="shared" ca="1" si="2"/>
        <v>闪避</v>
      </c>
      <c r="M18" t="str">
        <f t="shared" ca="1" si="3"/>
        <v>吸血,反击,连击,闪避,暴击,击晕</v>
      </c>
      <c r="N18">
        <f t="shared" si="5"/>
        <v>2400</v>
      </c>
      <c r="O18">
        <f t="shared" si="6"/>
        <v>2000</v>
      </c>
      <c r="Q18" s="18" t="s">
        <v>1041</v>
      </c>
      <c r="R18" s="18" t="s">
        <v>1029</v>
      </c>
    </row>
    <row r="19" spans="1:18" ht="15" thickBot="1" x14ac:dyDescent="0.25">
      <c r="A19">
        <v>15</v>
      </c>
      <c r="B19" s="9" t="s">
        <v>1112</v>
      </c>
      <c r="C19" s="7" t="s">
        <v>34</v>
      </c>
      <c r="D19" s="13" t="s">
        <v>3</v>
      </c>
      <c r="E19" s="16" t="s">
        <v>1073</v>
      </c>
      <c r="F19" s="17" t="s">
        <v>516</v>
      </c>
      <c r="G19" s="15" t="str">
        <f t="shared" ca="1" si="0"/>
        <v>优点:暴击;弱点:吸血,反击,连击,闪避,暴击,击晕</v>
      </c>
      <c r="H19" s="14" t="str">
        <f t="shared" si="4"/>
        <v>104-2400|105-2000</v>
      </c>
      <c r="J19">
        <v>456</v>
      </c>
      <c r="L19" s="15" t="str">
        <f t="shared" ca="1" si="2"/>
        <v>暴击</v>
      </c>
      <c r="M19" t="str">
        <f t="shared" ca="1" si="3"/>
        <v>吸血,反击,连击,闪避,暴击,击晕</v>
      </c>
      <c r="N19">
        <f t="shared" si="5"/>
        <v>2400</v>
      </c>
      <c r="O19">
        <f t="shared" si="6"/>
        <v>2000</v>
      </c>
      <c r="Q19" s="18" t="s">
        <v>1041</v>
      </c>
      <c r="R19" s="18" t="s">
        <v>1029</v>
      </c>
    </row>
    <row r="20" spans="1:18" ht="15" thickBot="1" x14ac:dyDescent="0.25">
      <c r="A20">
        <v>16</v>
      </c>
      <c r="B20" s="9" t="s">
        <v>1112</v>
      </c>
      <c r="C20" s="7" t="s">
        <v>35</v>
      </c>
      <c r="D20" s="13" t="s">
        <v>3</v>
      </c>
      <c r="E20" s="16" t="s">
        <v>1111</v>
      </c>
      <c r="F20" s="17" t="s">
        <v>517</v>
      </c>
      <c r="G20" s="15" t="str">
        <f t="shared" ca="1" si="0"/>
        <v>优点:击晕;弱点:吸血,反击,连击,闪避,暴击,击晕</v>
      </c>
      <c r="H20" s="14" t="str">
        <f t="shared" si="4"/>
        <v>104-2400|105-2000</v>
      </c>
      <c r="J20">
        <v>457</v>
      </c>
      <c r="L20" s="15" t="str">
        <f t="shared" ca="1" si="2"/>
        <v>击晕</v>
      </c>
      <c r="M20" t="str">
        <f t="shared" ca="1" si="3"/>
        <v>吸血,反击,连击,闪避,暴击,击晕</v>
      </c>
      <c r="N20">
        <f t="shared" si="5"/>
        <v>2400</v>
      </c>
      <c r="O20">
        <f t="shared" si="6"/>
        <v>2000</v>
      </c>
      <c r="Q20" s="18" t="s">
        <v>1041</v>
      </c>
      <c r="R20" s="18" t="s">
        <v>1029</v>
      </c>
    </row>
    <row r="21" spans="1:18" ht="15" thickBot="1" x14ac:dyDescent="0.25">
      <c r="A21">
        <v>17</v>
      </c>
      <c r="B21" s="9" t="s">
        <v>1112</v>
      </c>
      <c r="C21" s="7" t="s">
        <v>36</v>
      </c>
      <c r="D21" s="13" t="s">
        <v>3</v>
      </c>
      <c r="E21" s="16" t="s">
        <v>1074</v>
      </c>
      <c r="F21" s="17" t="s">
        <v>518</v>
      </c>
      <c r="G21" s="15" t="str">
        <f t="shared" ca="1" si="0"/>
        <v>优点:吸血;弱点:吸血,反击,连击,闪避,暴击,击晕</v>
      </c>
      <c r="H21" s="14" t="str">
        <f t="shared" si="4"/>
        <v>104-2400|105-2000</v>
      </c>
      <c r="J21">
        <v>458</v>
      </c>
      <c r="L21" s="15" t="str">
        <f t="shared" ca="1" si="2"/>
        <v>吸血</v>
      </c>
      <c r="M21" t="str">
        <f t="shared" ca="1" si="3"/>
        <v>吸血,反击,连击,闪避,暴击,击晕</v>
      </c>
      <c r="N21">
        <f t="shared" si="5"/>
        <v>2400</v>
      </c>
      <c r="O21">
        <f t="shared" si="6"/>
        <v>2000</v>
      </c>
      <c r="Q21" s="18" t="s">
        <v>1041</v>
      </c>
      <c r="R21" s="18" t="s">
        <v>1029</v>
      </c>
    </row>
    <row r="22" spans="1:18" ht="15" thickBot="1" x14ac:dyDescent="0.25">
      <c r="A22">
        <v>18</v>
      </c>
      <c r="B22" s="9" t="s">
        <v>1112</v>
      </c>
      <c r="C22" s="7" t="s">
        <v>37</v>
      </c>
      <c r="D22" s="13" t="s">
        <v>3</v>
      </c>
      <c r="E22" s="16" t="s">
        <v>1110</v>
      </c>
      <c r="F22" s="17" t="s">
        <v>519</v>
      </c>
      <c r="G22" s="15" t="str">
        <f t="shared" ca="1" si="0"/>
        <v>优点:反击;弱点:吸血,反击,连击,闪避,暴击,击晕</v>
      </c>
      <c r="H22" s="14" t="str">
        <f t="shared" si="4"/>
        <v>104-2400|105-2000</v>
      </c>
      <c r="J22">
        <v>459</v>
      </c>
      <c r="L22" s="15" t="str">
        <f t="shared" ca="1" si="2"/>
        <v>反击</v>
      </c>
      <c r="M22" t="str">
        <f t="shared" ca="1" si="3"/>
        <v>吸血,反击,连击,闪避,暴击,击晕</v>
      </c>
      <c r="N22">
        <f t="shared" si="5"/>
        <v>2400</v>
      </c>
      <c r="O22">
        <f t="shared" si="6"/>
        <v>2000</v>
      </c>
      <c r="Q22" s="18" t="s">
        <v>1041</v>
      </c>
      <c r="R22" s="18" t="s">
        <v>1029</v>
      </c>
    </row>
    <row r="23" spans="1:18" ht="15" thickBot="1" x14ac:dyDescent="0.25">
      <c r="A23">
        <v>19</v>
      </c>
      <c r="B23" s="9" t="s">
        <v>1112</v>
      </c>
      <c r="C23" s="7" t="s">
        <v>38</v>
      </c>
      <c r="D23" s="13" t="s">
        <v>3</v>
      </c>
      <c r="E23" s="16" t="s">
        <v>1075</v>
      </c>
      <c r="F23" s="17" t="s">
        <v>520</v>
      </c>
      <c r="G23" s="15" t="str">
        <f t="shared" ca="1" si="0"/>
        <v>优点:连击;弱点:吸血,反击,连击,闪避,暴击,击晕</v>
      </c>
      <c r="H23" s="14" t="str">
        <f t="shared" si="4"/>
        <v>104-2400|105-2000</v>
      </c>
      <c r="J23">
        <v>460</v>
      </c>
      <c r="L23" s="15" t="str">
        <f t="shared" ca="1" si="2"/>
        <v>连击</v>
      </c>
      <c r="M23" t="str">
        <f t="shared" ca="1" si="3"/>
        <v>吸血,反击,连击,闪避,暴击,击晕</v>
      </c>
      <c r="N23">
        <f t="shared" si="5"/>
        <v>2400</v>
      </c>
      <c r="O23">
        <f t="shared" si="6"/>
        <v>2000</v>
      </c>
      <c r="Q23" s="18" t="s">
        <v>1041</v>
      </c>
      <c r="R23" s="18" t="s">
        <v>1029</v>
      </c>
    </row>
    <row r="24" spans="1:18" ht="15" thickBot="1" x14ac:dyDescent="0.25">
      <c r="A24">
        <v>20</v>
      </c>
      <c r="B24" s="9" t="s">
        <v>1112</v>
      </c>
      <c r="C24" s="7" t="s">
        <v>39</v>
      </c>
      <c r="D24" s="13" t="s">
        <v>3</v>
      </c>
      <c r="E24" s="16" t="s">
        <v>1076</v>
      </c>
      <c r="F24" s="17" t="s">
        <v>973</v>
      </c>
      <c r="G24" s="15" t="str">
        <f t="shared" ca="1" si="0"/>
        <v>优点:闪避;弱点:吸血,反击,连击,闪避,暴击,击晕</v>
      </c>
      <c r="H24" s="14" t="str">
        <f>_xlfn.CONCAT(104,"-",N24,"|",105,"-",O24,"|",106,"-",P24)</f>
        <v>104-3150|105-5500|106-2050</v>
      </c>
      <c r="I24" s="14" t="s">
        <v>1048</v>
      </c>
      <c r="J24">
        <v>461</v>
      </c>
      <c r="K24" s="14"/>
      <c r="L24" s="15" t="str">
        <f t="shared" ca="1" si="2"/>
        <v>闪避</v>
      </c>
      <c r="M24" t="str">
        <f t="shared" ca="1" si="3"/>
        <v>吸血,反击,连击,闪避,暴击,击晕</v>
      </c>
      <c r="N24">
        <f t="shared" si="5"/>
        <v>3150</v>
      </c>
      <c r="O24">
        <f t="shared" si="6"/>
        <v>5500</v>
      </c>
      <c r="P24">
        <v>2050</v>
      </c>
      <c r="Q24" s="18" t="s">
        <v>1041</v>
      </c>
      <c r="R24" s="18" t="s">
        <v>1029</v>
      </c>
    </row>
    <row r="25" spans="1:18" ht="15" thickBot="1" x14ac:dyDescent="0.25">
      <c r="A25">
        <v>21</v>
      </c>
      <c r="B25" s="9" t="s">
        <v>1112</v>
      </c>
      <c r="C25" s="7" t="s">
        <v>40</v>
      </c>
      <c r="D25" s="13" t="s">
        <v>3</v>
      </c>
      <c r="E25" s="16" t="s">
        <v>1052</v>
      </c>
      <c r="F25" s="17" t="s">
        <v>3</v>
      </c>
      <c r="G25" s="15" t="str">
        <f t="shared" ca="1" si="0"/>
        <v>优点:暴击;弱点:吸血,反击,连击,闪避,暴击,击晕</v>
      </c>
      <c r="H25" s="14" t="str">
        <f t="shared" ref="H25:H69" si="7">_xlfn.CONCAT(104,"-",N25,"|",105,"-",O25)</f>
        <v>104-2550|105-2500</v>
      </c>
      <c r="J25">
        <v>462</v>
      </c>
      <c r="L25" s="15" t="str">
        <f t="shared" ca="1" si="2"/>
        <v>暴击</v>
      </c>
      <c r="M25" t="str">
        <f t="shared" ca="1" si="3"/>
        <v>吸血,反击,连击,闪避,暴击,击晕</v>
      </c>
      <c r="N25">
        <f t="shared" si="5"/>
        <v>2550</v>
      </c>
      <c r="O25">
        <f t="shared" si="6"/>
        <v>2500</v>
      </c>
      <c r="Q25" s="18" t="s">
        <v>1041</v>
      </c>
      <c r="R25" s="18" t="s">
        <v>1029</v>
      </c>
    </row>
    <row r="26" spans="1:18" ht="15" thickBot="1" x14ac:dyDescent="0.25">
      <c r="A26">
        <v>22</v>
      </c>
      <c r="B26" s="9" t="s">
        <v>1112</v>
      </c>
      <c r="C26" s="7" t="s">
        <v>41</v>
      </c>
      <c r="D26" s="13" t="s">
        <v>3</v>
      </c>
      <c r="E26" s="16" t="s">
        <v>1053</v>
      </c>
      <c r="F26" s="17" t="s">
        <v>969</v>
      </c>
      <c r="G26" s="15" t="str">
        <f t="shared" ca="1" si="0"/>
        <v>优点:击晕;弱点:吸血,反击,连击,闪避,暴击,击晕</v>
      </c>
      <c r="H26" s="14" t="str">
        <f t="shared" si="7"/>
        <v>104-2550|105-2500</v>
      </c>
      <c r="J26">
        <v>463</v>
      </c>
      <c r="L26" s="15" t="str">
        <f t="shared" ca="1" si="2"/>
        <v>击晕</v>
      </c>
      <c r="M26" t="str">
        <f t="shared" ca="1" si="3"/>
        <v>吸血,反击,连击,闪避,暴击,击晕</v>
      </c>
      <c r="N26">
        <f t="shared" si="5"/>
        <v>2550</v>
      </c>
      <c r="O26">
        <f t="shared" si="6"/>
        <v>2500</v>
      </c>
      <c r="Q26" s="18" t="s">
        <v>1041</v>
      </c>
      <c r="R26" s="18" t="s">
        <v>1029</v>
      </c>
    </row>
    <row r="27" spans="1:18" ht="15" thickBot="1" x14ac:dyDescent="0.25">
      <c r="A27">
        <v>23</v>
      </c>
      <c r="B27" s="9" t="s">
        <v>1112</v>
      </c>
      <c r="C27" s="7" t="s">
        <v>14</v>
      </c>
      <c r="D27" s="13" t="s">
        <v>3</v>
      </c>
      <c r="E27" s="16" t="s">
        <v>1054</v>
      </c>
      <c r="F27" s="17" t="s">
        <v>970</v>
      </c>
      <c r="G27" s="15" t="str">
        <f t="shared" ca="1" si="0"/>
        <v>优点:吸血;弱点:吸血,反击,连击,闪避,暴击,击晕</v>
      </c>
      <c r="H27" s="14" t="str">
        <f t="shared" si="7"/>
        <v>104-2550|105-2500</v>
      </c>
      <c r="J27">
        <v>464</v>
      </c>
      <c r="L27" s="15" t="str">
        <f t="shared" ca="1" si="2"/>
        <v>吸血</v>
      </c>
      <c r="M27" t="str">
        <f t="shared" ca="1" si="3"/>
        <v>吸血,反击,连击,闪避,暴击,击晕</v>
      </c>
      <c r="N27">
        <f t="shared" si="5"/>
        <v>2550</v>
      </c>
      <c r="O27">
        <f t="shared" si="6"/>
        <v>2500</v>
      </c>
      <c r="Q27" s="18" t="s">
        <v>1041</v>
      </c>
      <c r="R27" s="18" t="s">
        <v>1029</v>
      </c>
    </row>
    <row r="28" spans="1:18" ht="15" thickBot="1" x14ac:dyDescent="0.25">
      <c r="A28">
        <v>24</v>
      </c>
      <c r="B28" s="9" t="s">
        <v>1112</v>
      </c>
      <c r="C28" s="7" t="s">
        <v>42</v>
      </c>
      <c r="D28" s="13" t="s">
        <v>3</v>
      </c>
      <c r="E28" s="16" t="s">
        <v>1055</v>
      </c>
      <c r="F28" s="17" t="s">
        <v>971</v>
      </c>
      <c r="G28" s="15" t="str">
        <f t="shared" ca="1" si="0"/>
        <v>优点:反击;弱点:吸血,反击,连击,闪避,暴击,击晕</v>
      </c>
      <c r="H28" s="14" t="str">
        <f t="shared" si="7"/>
        <v>104-2550|105-2500</v>
      </c>
      <c r="J28">
        <v>465</v>
      </c>
      <c r="L28" s="15" t="str">
        <f t="shared" ca="1" si="2"/>
        <v>反击</v>
      </c>
      <c r="M28" t="str">
        <f t="shared" ca="1" si="3"/>
        <v>吸血,反击,连击,闪避,暴击,击晕</v>
      </c>
      <c r="N28">
        <f t="shared" si="5"/>
        <v>2550</v>
      </c>
      <c r="O28">
        <f t="shared" si="6"/>
        <v>2500</v>
      </c>
      <c r="Q28" s="18" t="s">
        <v>1041</v>
      </c>
      <c r="R28" s="18" t="s">
        <v>1029</v>
      </c>
    </row>
    <row r="29" spans="1:18" ht="15" thickBot="1" x14ac:dyDescent="0.25">
      <c r="A29">
        <v>25</v>
      </c>
      <c r="B29" s="9" t="s">
        <v>1112</v>
      </c>
      <c r="C29" s="7" t="s">
        <v>43</v>
      </c>
      <c r="D29" s="13" t="s">
        <v>3</v>
      </c>
      <c r="E29" s="16" t="s">
        <v>1056</v>
      </c>
      <c r="F29" s="17" t="s">
        <v>516</v>
      </c>
      <c r="G29" s="15" t="str">
        <f t="shared" ca="1" si="0"/>
        <v>优点:连击;弱点:吸血,反击,连击,闪避,暴击,击晕</v>
      </c>
      <c r="H29" s="14" t="str">
        <f t="shared" si="7"/>
        <v>104-2550|105-2500</v>
      </c>
      <c r="J29">
        <v>466</v>
      </c>
      <c r="L29" s="15" t="str">
        <f t="shared" ca="1" si="2"/>
        <v>连击</v>
      </c>
      <c r="M29" t="str">
        <f t="shared" ca="1" si="3"/>
        <v>吸血,反击,连击,闪避,暴击,击晕</v>
      </c>
      <c r="N29">
        <f t="shared" si="5"/>
        <v>2550</v>
      </c>
      <c r="O29">
        <f t="shared" si="6"/>
        <v>2500</v>
      </c>
      <c r="Q29" s="18" t="s">
        <v>1041</v>
      </c>
      <c r="R29" s="18" t="s">
        <v>1029</v>
      </c>
    </row>
    <row r="30" spans="1:18" ht="15" thickBot="1" x14ac:dyDescent="0.25">
      <c r="A30">
        <v>26</v>
      </c>
      <c r="B30" s="9" t="s">
        <v>1112</v>
      </c>
      <c r="C30" s="7" t="s">
        <v>44</v>
      </c>
      <c r="D30" s="13" t="s">
        <v>3</v>
      </c>
      <c r="E30" s="16" t="s">
        <v>1057</v>
      </c>
      <c r="F30" s="17" t="s">
        <v>517</v>
      </c>
      <c r="G30" s="15" t="str">
        <f t="shared" ca="1" si="0"/>
        <v>优点:闪避;弱点:吸血,反击,连击,闪避,暴击,击晕</v>
      </c>
      <c r="H30" s="14" t="str">
        <f t="shared" si="7"/>
        <v>104-2550|105-2500</v>
      </c>
      <c r="J30">
        <v>467</v>
      </c>
      <c r="L30" s="15" t="str">
        <f t="shared" ca="1" si="2"/>
        <v>闪避</v>
      </c>
      <c r="M30" t="str">
        <f t="shared" ca="1" si="3"/>
        <v>吸血,反击,连击,闪避,暴击,击晕</v>
      </c>
      <c r="N30">
        <f t="shared" si="5"/>
        <v>2550</v>
      </c>
      <c r="O30">
        <f t="shared" si="6"/>
        <v>2500</v>
      </c>
      <c r="Q30" s="18" t="s">
        <v>1041</v>
      </c>
      <c r="R30" s="18" t="s">
        <v>1029</v>
      </c>
    </row>
    <row r="31" spans="1:18" ht="15" thickBot="1" x14ac:dyDescent="0.25">
      <c r="A31">
        <v>27</v>
      </c>
      <c r="B31" s="9" t="s">
        <v>1112</v>
      </c>
      <c r="C31" s="7" t="s">
        <v>45</v>
      </c>
      <c r="D31" s="13" t="s">
        <v>3</v>
      </c>
      <c r="E31" s="16" t="s">
        <v>1058</v>
      </c>
      <c r="F31" s="17" t="s">
        <v>518</v>
      </c>
      <c r="G31" s="15" t="str">
        <f t="shared" ca="1" si="0"/>
        <v>优点:暴击;弱点:吸血,反击,连击,闪避,暴击,击晕</v>
      </c>
      <c r="H31" s="14" t="str">
        <f t="shared" si="7"/>
        <v>104-2550|105-2500</v>
      </c>
      <c r="J31">
        <v>468</v>
      </c>
      <c r="L31" s="15" t="str">
        <f t="shared" ca="1" si="2"/>
        <v>暴击</v>
      </c>
      <c r="M31" t="str">
        <f t="shared" ca="1" si="3"/>
        <v>吸血,反击,连击,闪避,暴击,击晕</v>
      </c>
      <c r="N31">
        <f t="shared" si="5"/>
        <v>2550</v>
      </c>
      <c r="O31">
        <f t="shared" si="6"/>
        <v>2500</v>
      </c>
      <c r="Q31" s="18" t="s">
        <v>1041</v>
      </c>
      <c r="R31" s="18" t="s">
        <v>1029</v>
      </c>
    </row>
    <row r="32" spans="1:18" ht="15" thickBot="1" x14ac:dyDescent="0.25">
      <c r="A32">
        <v>28</v>
      </c>
      <c r="B32" s="9" t="s">
        <v>1112</v>
      </c>
      <c r="C32" s="7" t="s">
        <v>46</v>
      </c>
      <c r="D32" s="13" t="s">
        <v>3</v>
      </c>
      <c r="E32" s="16" t="s">
        <v>1059</v>
      </c>
      <c r="F32" s="17" t="s">
        <v>519</v>
      </c>
      <c r="G32" s="15" t="str">
        <f t="shared" ca="1" si="0"/>
        <v>优点:击晕;弱点:吸血,反击,连击,闪避,暴击,击晕</v>
      </c>
      <c r="H32" s="14" t="str">
        <f t="shared" si="7"/>
        <v>104-2550|105-2500</v>
      </c>
      <c r="J32">
        <v>469</v>
      </c>
      <c r="L32" s="15" t="str">
        <f t="shared" ca="1" si="2"/>
        <v>击晕</v>
      </c>
      <c r="M32" t="str">
        <f t="shared" ca="1" si="3"/>
        <v>吸血,反击,连击,闪避,暴击,击晕</v>
      </c>
      <c r="N32">
        <f t="shared" si="5"/>
        <v>2550</v>
      </c>
      <c r="O32">
        <f t="shared" si="6"/>
        <v>2500</v>
      </c>
      <c r="Q32" s="18" t="s">
        <v>1041</v>
      </c>
      <c r="R32" s="18" t="s">
        <v>1029</v>
      </c>
    </row>
    <row r="33" spans="1:18" ht="15" thickBot="1" x14ac:dyDescent="0.25">
      <c r="A33">
        <v>29</v>
      </c>
      <c r="B33" s="9" t="s">
        <v>1112</v>
      </c>
      <c r="C33" s="7" t="s">
        <v>47</v>
      </c>
      <c r="D33" s="13" t="s">
        <v>3</v>
      </c>
      <c r="E33" s="16" t="s">
        <v>1060</v>
      </c>
      <c r="F33" s="17" t="s">
        <v>520</v>
      </c>
      <c r="G33" s="15" t="str">
        <f t="shared" ca="1" si="0"/>
        <v>优点:吸血;弱点:吸血,反击,连击,闪避,暴击,击晕</v>
      </c>
      <c r="H33" s="14" t="str">
        <f t="shared" si="7"/>
        <v>104-2550|105-2500</v>
      </c>
      <c r="J33">
        <v>470</v>
      </c>
      <c r="L33" s="15" t="str">
        <f t="shared" ca="1" si="2"/>
        <v>吸血</v>
      </c>
      <c r="M33" t="str">
        <f t="shared" ca="1" si="3"/>
        <v>吸血,反击,连击,闪避,暴击,击晕</v>
      </c>
      <c r="N33">
        <f t="shared" si="5"/>
        <v>2550</v>
      </c>
      <c r="O33">
        <f t="shared" si="6"/>
        <v>2500</v>
      </c>
      <c r="Q33" s="18" t="s">
        <v>1041</v>
      </c>
      <c r="R33" s="18" t="s">
        <v>1029</v>
      </c>
    </row>
    <row r="34" spans="1:18" ht="15" thickBot="1" x14ac:dyDescent="0.25">
      <c r="A34">
        <v>30</v>
      </c>
      <c r="B34" s="9" t="s">
        <v>1112</v>
      </c>
      <c r="C34" s="7" t="s">
        <v>48</v>
      </c>
      <c r="D34" s="13" t="s">
        <v>3</v>
      </c>
      <c r="E34" s="16" t="s">
        <v>1061</v>
      </c>
      <c r="F34" s="17" t="s">
        <v>974</v>
      </c>
      <c r="G34" s="15" t="str">
        <f t="shared" ca="1" si="0"/>
        <v>优点:反击;弱点:吸血,反击,连击,闪避,暴击,击晕</v>
      </c>
      <c r="H34" s="14" t="str">
        <f>_xlfn.CONCAT(104,"-",N34,"|",105,"-",O34,"|",106,"-",P34)</f>
        <v>104-3300|105-6000|106-2050</v>
      </c>
      <c r="I34" s="14" t="s">
        <v>1048</v>
      </c>
      <c r="J34">
        <v>471</v>
      </c>
      <c r="K34" s="14"/>
      <c r="L34" s="15" t="str">
        <f t="shared" ca="1" si="2"/>
        <v>反击</v>
      </c>
      <c r="M34" t="str">
        <f t="shared" ca="1" si="3"/>
        <v>吸血,反击,连击,闪避,暴击,击晕</v>
      </c>
      <c r="N34">
        <f t="shared" si="5"/>
        <v>3300</v>
      </c>
      <c r="O34">
        <f t="shared" si="6"/>
        <v>6000</v>
      </c>
      <c r="P34">
        <v>2050</v>
      </c>
      <c r="Q34" s="18" t="s">
        <v>1041</v>
      </c>
      <c r="R34" s="18" t="s">
        <v>1029</v>
      </c>
    </row>
    <row r="35" spans="1:18" ht="15" thickBot="1" x14ac:dyDescent="0.25">
      <c r="A35">
        <v>31</v>
      </c>
      <c r="B35" s="9" t="s">
        <v>1112</v>
      </c>
      <c r="C35" s="7" t="s">
        <v>49</v>
      </c>
      <c r="D35" s="13" t="s">
        <v>3</v>
      </c>
      <c r="E35" s="16" t="s">
        <v>1062</v>
      </c>
      <c r="F35" s="17" t="s">
        <v>3</v>
      </c>
      <c r="G35" s="15" t="str">
        <f t="shared" ca="1" si="0"/>
        <v>优点:连击;弱点:吸血,连击,闪避,暴击,击晕</v>
      </c>
      <c r="H35" s="14" t="str">
        <f t="shared" si="7"/>
        <v>104-2700|105-3000</v>
      </c>
      <c r="J35">
        <v>472</v>
      </c>
      <c r="L35" s="15" t="str">
        <f t="shared" ca="1" si="2"/>
        <v>连击</v>
      </c>
      <c r="M35" t="str">
        <f t="shared" ca="1" si="3"/>
        <v>吸血,连击,闪避,暴击,击晕</v>
      </c>
      <c r="N35">
        <f t="shared" si="5"/>
        <v>2700</v>
      </c>
      <c r="O35">
        <f t="shared" si="6"/>
        <v>3000</v>
      </c>
      <c r="Q35" s="18" t="s">
        <v>1041</v>
      </c>
      <c r="R35" s="18" t="s">
        <v>1029</v>
      </c>
    </row>
    <row r="36" spans="1:18" ht="15" thickBot="1" x14ac:dyDescent="0.25">
      <c r="A36">
        <v>32</v>
      </c>
      <c r="B36" s="9" t="s">
        <v>1112</v>
      </c>
      <c r="C36" s="7" t="s">
        <v>50</v>
      </c>
      <c r="D36" s="13" t="s">
        <v>3</v>
      </c>
      <c r="E36" s="16" t="s">
        <v>1063</v>
      </c>
      <c r="F36" s="17" t="s">
        <v>969</v>
      </c>
      <c r="G36" s="15" t="str">
        <f t="shared" ca="1" si="0"/>
        <v>优点:闪避;弱点:吸血,反击,闪避,暴击,击晕</v>
      </c>
      <c r="H36" s="14" t="str">
        <f t="shared" si="7"/>
        <v>104-2700|105-3000</v>
      </c>
      <c r="J36">
        <v>473</v>
      </c>
      <c r="L36" s="15" t="str">
        <f t="shared" ca="1" si="2"/>
        <v>闪避</v>
      </c>
      <c r="M36" t="str">
        <f t="shared" ca="1" si="3"/>
        <v>吸血,反击,闪避,暴击,击晕</v>
      </c>
      <c r="N36">
        <f t="shared" si="5"/>
        <v>2700</v>
      </c>
      <c r="O36">
        <f t="shared" si="6"/>
        <v>3000</v>
      </c>
      <c r="Q36" s="18" t="s">
        <v>1041</v>
      </c>
      <c r="R36" s="18" t="s">
        <v>1029</v>
      </c>
    </row>
    <row r="37" spans="1:18" ht="15" thickBot="1" x14ac:dyDescent="0.25">
      <c r="A37">
        <v>33</v>
      </c>
      <c r="B37" s="9" t="s">
        <v>1112</v>
      </c>
      <c r="C37" s="7" t="s">
        <v>51</v>
      </c>
      <c r="D37" s="13" t="s">
        <v>3</v>
      </c>
      <c r="E37" s="13" t="s">
        <v>521</v>
      </c>
      <c r="F37" s="17" t="s">
        <v>970</v>
      </c>
      <c r="G37" s="15" t="str">
        <f t="shared" ca="1" si="0"/>
        <v>优点:暴击;弱点:吸血,反击,连击,暴击,击晕</v>
      </c>
      <c r="H37" s="14" t="str">
        <f t="shared" si="7"/>
        <v>104-2700|105-3000</v>
      </c>
      <c r="J37">
        <v>474</v>
      </c>
      <c r="L37" s="15" t="str">
        <f t="shared" ca="1" si="2"/>
        <v>暴击</v>
      </c>
      <c r="M37" t="str">
        <f t="shared" ca="1" si="3"/>
        <v>吸血,反击,连击,暴击,击晕</v>
      </c>
      <c r="N37">
        <f t="shared" si="5"/>
        <v>2700</v>
      </c>
      <c r="O37">
        <f t="shared" si="6"/>
        <v>3000</v>
      </c>
      <c r="Q37" s="18" t="s">
        <v>1041</v>
      </c>
      <c r="R37" s="18" t="s">
        <v>1029</v>
      </c>
    </row>
    <row r="38" spans="1:18" ht="15" thickBot="1" x14ac:dyDescent="0.25">
      <c r="A38">
        <v>34</v>
      </c>
      <c r="B38" s="9" t="s">
        <v>1112</v>
      </c>
      <c r="C38" s="7" t="s">
        <v>15</v>
      </c>
      <c r="D38" s="13" t="s">
        <v>3</v>
      </c>
      <c r="E38" s="16" t="s">
        <v>1064</v>
      </c>
      <c r="F38" s="17" t="s">
        <v>971</v>
      </c>
      <c r="G38" s="15" t="str">
        <f t="shared" ca="1" si="0"/>
        <v>优点:击晕;弱点:吸血,反击,连击,闪避,击晕</v>
      </c>
      <c r="H38" s="14" t="str">
        <f t="shared" si="7"/>
        <v>104-2700|105-3000</v>
      </c>
      <c r="J38">
        <v>475</v>
      </c>
      <c r="L38" s="15" t="str">
        <f t="shared" ca="1" si="2"/>
        <v>击晕</v>
      </c>
      <c r="M38" t="str">
        <f t="shared" ref="M38:M69" ca="1" si="8">OFFSET($R$5,(ROW(L38)-5)*6,0)</f>
        <v>吸血,反击,连击,闪避,击晕</v>
      </c>
      <c r="N38">
        <f t="shared" si="5"/>
        <v>2700</v>
      </c>
      <c r="O38">
        <f t="shared" si="6"/>
        <v>3000</v>
      </c>
      <c r="Q38" s="18" t="s">
        <v>1041</v>
      </c>
      <c r="R38" s="18" t="s">
        <v>1029</v>
      </c>
    </row>
    <row r="39" spans="1:18" ht="15" thickBot="1" x14ac:dyDescent="0.25">
      <c r="A39">
        <v>35</v>
      </c>
      <c r="B39" s="9" t="s">
        <v>1112</v>
      </c>
      <c r="C39" s="7" t="s">
        <v>52</v>
      </c>
      <c r="D39" s="13" t="s">
        <v>3</v>
      </c>
      <c r="E39" s="16" t="s">
        <v>1065</v>
      </c>
      <c r="F39" s="17" t="s">
        <v>516</v>
      </c>
      <c r="G39" s="15" t="str">
        <f t="shared" ca="1" si="0"/>
        <v>优点:吸血;弱点:吸血,反击,连击,闪避,暴击</v>
      </c>
      <c r="H39" s="14" t="str">
        <f t="shared" si="7"/>
        <v>104-2700|105-3000</v>
      </c>
      <c r="J39">
        <v>476</v>
      </c>
      <c r="L39" s="15" t="str">
        <f t="shared" ca="1" si="2"/>
        <v>吸血</v>
      </c>
      <c r="M39" t="str">
        <f t="shared" ca="1" si="8"/>
        <v>吸血,反击,连击,闪避,暴击</v>
      </c>
      <c r="N39">
        <f t="shared" si="5"/>
        <v>2700</v>
      </c>
      <c r="O39">
        <f t="shared" si="6"/>
        <v>3000</v>
      </c>
      <c r="Q39" s="18" t="s">
        <v>1041</v>
      </c>
      <c r="R39" s="18" t="s">
        <v>1029</v>
      </c>
    </row>
    <row r="40" spans="1:18" ht="15" thickBot="1" x14ac:dyDescent="0.25">
      <c r="A40">
        <v>36</v>
      </c>
      <c r="B40" s="9" t="s">
        <v>1112</v>
      </c>
      <c r="C40" s="7" t="s">
        <v>53</v>
      </c>
      <c r="D40" s="13" t="s">
        <v>3</v>
      </c>
      <c r="E40" s="16" t="s">
        <v>1066</v>
      </c>
      <c r="F40" s="17" t="s">
        <v>517</v>
      </c>
      <c r="G40" s="15" t="str">
        <f t="shared" ca="1" si="0"/>
        <v>优点:反击;弱点:吸血,连击,闪避,暴击,击晕</v>
      </c>
      <c r="H40" s="14" t="str">
        <f t="shared" si="7"/>
        <v>104-2700|105-3000</v>
      </c>
      <c r="J40">
        <v>477</v>
      </c>
      <c r="L40" s="15" t="str">
        <f t="shared" ca="1" si="2"/>
        <v>反击</v>
      </c>
      <c r="M40" t="str">
        <f t="shared" ca="1" si="8"/>
        <v>吸血,连击,闪避,暴击,击晕</v>
      </c>
      <c r="N40">
        <f t="shared" si="5"/>
        <v>2700</v>
      </c>
      <c r="O40">
        <f t="shared" si="6"/>
        <v>3000</v>
      </c>
      <c r="Q40" s="18" t="s">
        <v>1041</v>
      </c>
      <c r="R40" s="18" t="s">
        <v>1029</v>
      </c>
    </row>
    <row r="41" spans="1:18" ht="15" thickBot="1" x14ac:dyDescent="0.25">
      <c r="A41">
        <v>37</v>
      </c>
      <c r="B41" s="9" t="s">
        <v>1112</v>
      </c>
      <c r="C41" s="7" t="s">
        <v>54</v>
      </c>
      <c r="D41" s="13" t="s">
        <v>3</v>
      </c>
      <c r="E41" s="16" t="s">
        <v>1067</v>
      </c>
      <c r="F41" s="17" t="s">
        <v>518</v>
      </c>
      <c r="G41" s="15" t="str">
        <f t="shared" ca="1" si="0"/>
        <v>优点:连击;弱点:吸血,反击,闪避,暴击,击晕</v>
      </c>
      <c r="H41" s="14" t="str">
        <f t="shared" si="7"/>
        <v>104-2700|105-3000</v>
      </c>
      <c r="J41">
        <v>478</v>
      </c>
      <c r="L41" s="15" t="str">
        <f t="shared" ca="1" si="2"/>
        <v>连击</v>
      </c>
      <c r="M41" t="str">
        <f t="shared" ca="1" si="8"/>
        <v>吸血,反击,闪避,暴击,击晕</v>
      </c>
      <c r="N41">
        <f t="shared" si="5"/>
        <v>2700</v>
      </c>
      <c r="O41">
        <f t="shared" si="6"/>
        <v>3000</v>
      </c>
      <c r="Q41" s="18" t="s">
        <v>1041</v>
      </c>
      <c r="R41" s="18" t="s">
        <v>1029</v>
      </c>
    </row>
    <row r="42" spans="1:18" ht="15" thickBot="1" x14ac:dyDescent="0.25">
      <c r="A42">
        <v>38</v>
      </c>
      <c r="B42" s="9" t="s">
        <v>1112</v>
      </c>
      <c r="C42" s="7" t="s">
        <v>55</v>
      </c>
      <c r="D42" s="13" t="s">
        <v>3</v>
      </c>
      <c r="E42" s="16" t="s">
        <v>1068</v>
      </c>
      <c r="F42" s="17" t="s">
        <v>519</v>
      </c>
      <c r="G42" s="15" t="str">
        <f t="shared" ca="1" si="0"/>
        <v>优点:闪避;弱点:吸血,反击,连击,暴击,击晕</v>
      </c>
      <c r="H42" s="14" t="str">
        <f t="shared" si="7"/>
        <v>104-2700|105-3000</v>
      </c>
      <c r="J42">
        <v>479</v>
      </c>
      <c r="L42" s="15" t="str">
        <f t="shared" ca="1" si="2"/>
        <v>闪避</v>
      </c>
      <c r="M42" t="str">
        <f t="shared" ca="1" si="8"/>
        <v>吸血,反击,连击,暴击,击晕</v>
      </c>
      <c r="N42">
        <f t="shared" si="5"/>
        <v>2700</v>
      </c>
      <c r="O42">
        <f t="shared" si="6"/>
        <v>3000</v>
      </c>
      <c r="Q42" s="18" t="s">
        <v>1041</v>
      </c>
      <c r="R42" s="18" t="s">
        <v>1029</v>
      </c>
    </row>
    <row r="43" spans="1:18" ht="15" thickBot="1" x14ac:dyDescent="0.25">
      <c r="A43">
        <v>39</v>
      </c>
      <c r="B43" s="9" t="s">
        <v>1112</v>
      </c>
      <c r="C43" s="7" t="s">
        <v>56</v>
      </c>
      <c r="D43" s="13" t="s">
        <v>3</v>
      </c>
      <c r="E43" s="16" t="s">
        <v>1069</v>
      </c>
      <c r="F43" s="17" t="s">
        <v>520</v>
      </c>
      <c r="G43" s="15" t="str">
        <f t="shared" ca="1" si="0"/>
        <v>优点:暴击;弱点:吸血,反击,连击,闪避,击晕</v>
      </c>
      <c r="H43" s="14" t="str">
        <f t="shared" si="7"/>
        <v>104-2700|105-3000</v>
      </c>
      <c r="J43">
        <v>480</v>
      </c>
      <c r="L43" s="15" t="str">
        <f t="shared" ca="1" si="2"/>
        <v>暴击</v>
      </c>
      <c r="M43" t="str">
        <f t="shared" ca="1" si="8"/>
        <v>吸血,反击,连击,闪避,击晕</v>
      </c>
      <c r="N43">
        <f t="shared" si="5"/>
        <v>2700</v>
      </c>
      <c r="O43">
        <f t="shared" si="6"/>
        <v>3000</v>
      </c>
      <c r="Q43" s="18" t="s">
        <v>1041</v>
      </c>
      <c r="R43" s="18" t="s">
        <v>1029</v>
      </c>
    </row>
    <row r="44" spans="1:18" ht="15" thickBot="1" x14ac:dyDescent="0.25">
      <c r="A44">
        <v>40</v>
      </c>
      <c r="B44" s="9" t="s">
        <v>1112</v>
      </c>
      <c r="C44" s="7" t="s">
        <v>57</v>
      </c>
      <c r="D44" s="13" t="s">
        <v>3</v>
      </c>
      <c r="E44" s="16" t="s">
        <v>1077</v>
      </c>
      <c r="F44" s="17" t="s">
        <v>975</v>
      </c>
      <c r="G44" s="15" t="str">
        <f t="shared" ca="1" si="0"/>
        <v>优点:击晕;弱点:吸血,反击,连击,闪避,暴击</v>
      </c>
      <c r="H44" s="14" t="str">
        <f>_xlfn.CONCAT(104,"-",N44,"|",105,"-",O44,"|",106,"-",P44)</f>
        <v>104-3450|105-6500|106-2050</v>
      </c>
      <c r="I44" s="14" t="s">
        <v>1048</v>
      </c>
      <c r="J44">
        <v>481</v>
      </c>
      <c r="K44" s="14"/>
      <c r="L44" s="15" t="str">
        <f t="shared" ca="1" si="2"/>
        <v>击晕</v>
      </c>
      <c r="M44" t="str">
        <f t="shared" ca="1" si="8"/>
        <v>吸血,反击,连击,闪避,暴击</v>
      </c>
      <c r="N44">
        <f t="shared" si="5"/>
        <v>3450</v>
      </c>
      <c r="O44">
        <f t="shared" si="6"/>
        <v>6500</v>
      </c>
      <c r="P44">
        <v>2050</v>
      </c>
      <c r="Q44" s="18" t="s">
        <v>1041</v>
      </c>
      <c r="R44" s="18" t="s">
        <v>1029</v>
      </c>
    </row>
    <row r="45" spans="1:18" ht="15" thickBot="1" x14ac:dyDescent="0.25">
      <c r="A45">
        <v>41</v>
      </c>
      <c r="B45" s="9" t="s">
        <v>1112</v>
      </c>
      <c r="C45" s="7" t="s">
        <v>58</v>
      </c>
      <c r="D45" s="13" t="s">
        <v>3</v>
      </c>
      <c r="E45" s="16" t="s">
        <v>1078</v>
      </c>
      <c r="F45" s="17" t="s">
        <v>3</v>
      </c>
      <c r="G45" s="15" t="str">
        <f t="shared" ca="1" si="0"/>
        <v>优点:吸血;弱点:吸血,连击,闪避,暴击,击晕</v>
      </c>
      <c r="H45" s="14" t="str">
        <f t="shared" si="7"/>
        <v>104-2850|105-3500</v>
      </c>
      <c r="J45">
        <v>482</v>
      </c>
      <c r="L45" s="15" t="str">
        <f t="shared" ca="1" si="2"/>
        <v>吸血</v>
      </c>
      <c r="M45" t="str">
        <f t="shared" ca="1" si="8"/>
        <v>吸血,连击,闪避,暴击,击晕</v>
      </c>
      <c r="N45">
        <f t="shared" si="5"/>
        <v>2850</v>
      </c>
      <c r="O45">
        <f t="shared" si="6"/>
        <v>3500</v>
      </c>
      <c r="Q45" s="18" t="s">
        <v>1041</v>
      </c>
      <c r="R45" s="18" t="s">
        <v>1029</v>
      </c>
    </row>
    <row r="46" spans="1:18" ht="15" thickBot="1" x14ac:dyDescent="0.25">
      <c r="A46">
        <v>42</v>
      </c>
      <c r="B46" s="9" t="s">
        <v>1112</v>
      </c>
      <c r="C46" s="7" t="s">
        <v>59</v>
      </c>
      <c r="D46" s="13" t="s">
        <v>3</v>
      </c>
      <c r="E46" s="16" t="s">
        <v>1079</v>
      </c>
      <c r="F46" s="17" t="s">
        <v>969</v>
      </c>
      <c r="G46" s="15" t="str">
        <f t="shared" ca="1" si="0"/>
        <v>优点:反击;弱点:吸血,反击,闪避,暴击,击晕</v>
      </c>
      <c r="H46" s="14" t="str">
        <f t="shared" si="7"/>
        <v>104-2850|105-3500</v>
      </c>
      <c r="J46">
        <v>483</v>
      </c>
      <c r="L46" s="15" t="str">
        <f t="shared" ca="1" si="2"/>
        <v>反击</v>
      </c>
      <c r="M46" t="str">
        <f t="shared" ca="1" si="8"/>
        <v>吸血,反击,闪避,暴击,击晕</v>
      </c>
      <c r="N46">
        <f t="shared" si="5"/>
        <v>2850</v>
      </c>
      <c r="O46">
        <f t="shared" si="6"/>
        <v>3500</v>
      </c>
      <c r="Q46" s="18" t="s">
        <v>1041</v>
      </c>
      <c r="R46" s="18" t="s">
        <v>1029</v>
      </c>
    </row>
    <row r="47" spans="1:18" ht="15" thickBot="1" x14ac:dyDescent="0.25">
      <c r="A47">
        <v>43</v>
      </c>
      <c r="B47" s="9" t="s">
        <v>1112</v>
      </c>
      <c r="C47" s="7" t="s">
        <v>60</v>
      </c>
      <c r="D47" s="13" t="s">
        <v>3</v>
      </c>
      <c r="E47" s="16" t="s">
        <v>1080</v>
      </c>
      <c r="F47" s="17" t="s">
        <v>970</v>
      </c>
      <c r="G47" s="15" t="str">
        <f t="shared" ca="1" si="0"/>
        <v>优点:连击;弱点:吸血,反击,连击,暴击,击晕</v>
      </c>
      <c r="H47" s="14" t="str">
        <f t="shared" si="7"/>
        <v>104-2850|105-3500</v>
      </c>
      <c r="J47">
        <v>484</v>
      </c>
      <c r="L47" s="15" t="str">
        <f t="shared" ca="1" si="2"/>
        <v>连击</v>
      </c>
      <c r="M47" t="str">
        <f t="shared" ca="1" si="8"/>
        <v>吸血,反击,连击,暴击,击晕</v>
      </c>
      <c r="N47">
        <f t="shared" si="5"/>
        <v>2850</v>
      </c>
      <c r="O47">
        <f t="shared" si="6"/>
        <v>3500</v>
      </c>
      <c r="Q47" s="18" t="s">
        <v>1041</v>
      </c>
      <c r="R47" s="18" t="s">
        <v>1029</v>
      </c>
    </row>
    <row r="48" spans="1:18" ht="15" thickBot="1" x14ac:dyDescent="0.25">
      <c r="A48">
        <v>44</v>
      </c>
      <c r="B48" s="9" t="s">
        <v>1112</v>
      </c>
      <c r="C48" s="7" t="s">
        <v>61</v>
      </c>
      <c r="D48" s="13" t="s">
        <v>3</v>
      </c>
      <c r="E48" s="16" t="s">
        <v>1081</v>
      </c>
      <c r="F48" s="17" t="s">
        <v>971</v>
      </c>
      <c r="G48" s="15" t="str">
        <f t="shared" ca="1" si="0"/>
        <v>优点:闪避;弱点:吸血,反击,连击,闪避,击晕</v>
      </c>
      <c r="H48" s="14" t="str">
        <f t="shared" si="7"/>
        <v>104-2850|105-3500</v>
      </c>
      <c r="J48">
        <v>485</v>
      </c>
      <c r="L48" s="15" t="str">
        <f t="shared" ca="1" si="2"/>
        <v>闪避</v>
      </c>
      <c r="M48" t="str">
        <f t="shared" ca="1" si="8"/>
        <v>吸血,反击,连击,闪避,击晕</v>
      </c>
      <c r="N48">
        <f t="shared" si="5"/>
        <v>2850</v>
      </c>
      <c r="O48">
        <f t="shared" si="6"/>
        <v>3500</v>
      </c>
      <c r="Q48" s="18" t="s">
        <v>1041</v>
      </c>
      <c r="R48" s="18" t="s">
        <v>1029</v>
      </c>
    </row>
    <row r="49" spans="1:18" ht="15" thickBot="1" x14ac:dyDescent="0.25">
      <c r="A49">
        <v>45</v>
      </c>
      <c r="B49" s="9" t="s">
        <v>1112</v>
      </c>
      <c r="C49" s="7" t="s">
        <v>16</v>
      </c>
      <c r="D49" s="13" t="s">
        <v>3</v>
      </c>
      <c r="E49" s="16" t="s">
        <v>1082</v>
      </c>
      <c r="F49" s="17" t="s">
        <v>516</v>
      </c>
      <c r="G49" s="15" t="str">
        <f t="shared" ca="1" si="0"/>
        <v>优点:暴击;弱点:吸血,反击,连击,闪避,暴击</v>
      </c>
      <c r="H49" s="14" t="str">
        <f t="shared" si="7"/>
        <v>104-2850|105-3500</v>
      </c>
      <c r="J49">
        <v>486</v>
      </c>
      <c r="L49" s="15" t="str">
        <f t="shared" ca="1" si="2"/>
        <v>暴击</v>
      </c>
      <c r="M49" t="str">
        <f t="shared" ca="1" si="8"/>
        <v>吸血,反击,连击,闪避,暴击</v>
      </c>
      <c r="N49">
        <f t="shared" si="5"/>
        <v>2850</v>
      </c>
      <c r="O49">
        <f t="shared" si="6"/>
        <v>3500</v>
      </c>
      <c r="Q49" s="18" t="s">
        <v>1041</v>
      </c>
      <c r="R49" s="18" t="s">
        <v>1029</v>
      </c>
    </row>
    <row r="50" spans="1:18" ht="15" thickBot="1" x14ac:dyDescent="0.25">
      <c r="A50">
        <v>46</v>
      </c>
      <c r="B50" s="9" t="s">
        <v>1112</v>
      </c>
      <c r="C50" s="7" t="s">
        <v>62</v>
      </c>
      <c r="D50" s="13" t="s">
        <v>3</v>
      </c>
      <c r="E50" s="16" t="s">
        <v>1083</v>
      </c>
      <c r="F50" s="17" t="s">
        <v>517</v>
      </c>
      <c r="G50" s="15" t="str">
        <f t="shared" ca="1" si="0"/>
        <v>优点:击晕;弱点:吸血,连击,闪避,暴击,击晕</v>
      </c>
      <c r="H50" s="14" t="str">
        <f t="shared" si="7"/>
        <v>104-2850|105-3500</v>
      </c>
      <c r="J50">
        <v>487</v>
      </c>
      <c r="L50" s="15" t="str">
        <f t="shared" ca="1" si="2"/>
        <v>击晕</v>
      </c>
      <c r="M50" t="str">
        <f t="shared" ca="1" si="8"/>
        <v>吸血,连击,闪避,暴击,击晕</v>
      </c>
      <c r="N50">
        <f t="shared" si="5"/>
        <v>2850</v>
      </c>
      <c r="O50">
        <f t="shared" si="6"/>
        <v>3500</v>
      </c>
      <c r="Q50" s="18" t="s">
        <v>1041</v>
      </c>
      <c r="R50" s="18" t="s">
        <v>1029</v>
      </c>
    </row>
    <row r="51" spans="1:18" ht="15" thickBot="1" x14ac:dyDescent="0.25">
      <c r="A51">
        <v>47</v>
      </c>
      <c r="B51" s="9" t="s">
        <v>1112</v>
      </c>
      <c r="C51" s="7" t="s">
        <v>63</v>
      </c>
      <c r="D51" s="13" t="s">
        <v>3</v>
      </c>
      <c r="E51" s="16" t="s">
        <v>1084</v>
      </c>
      <c r="F51" s="17" t="s">
        <v>518</v>
      </c>
      <c r="G51" s="15" t="str">
        <f t="shared" ca="1" si="0"/>
        <v>优点:吸血;弱点:吸血,反击,闪避,暴击,击晕</v>
      </c>
      <c r="H51" s="14" t="str">
        <f t="shared" si="7"/>
        <v>104-2850|105-3500</v>
      </c>
      <c r="J51">
        <v>488</v>
      </c>
      <c r="L51" s="15" t="str">
        <f t="shared" ca="1" si="2"/>
        <v>吸血</v>
      </c>
      <c r="M51" t="str">
        <f t="shared" ca="1" si="8"/>
        <v>吸血,反击,闪避,暴击,击晕</v>
      </c>
      <c r="N51">
        <f t="shared" si="5"/>
        <v>2850</v>
      </c>
      <c r="O51">
        <f t="shared" si="6"/>
        <v>3500</v>
      </c>
      <c r="Q51" s="18" t="s">
        <v>1041</v>
      </c>
      <c r="R51" s="18" t="s">
        <v>1029</v>
      </c>
    </row>
    <row r="52" spans="1:18" ht="15" thickBot="1" x14ac:dyDescent="0.25">
      <c r="A52">
        <v>48</v>
      </c>
      <c r="B52" s="9" t="s">
        <v>1112</v>
      </c>
      <c r="C52" s="7" t="s">
        <v>64</v>
      </c>
      <c r="D52" s="13" t="s">
        <v>3</v>
      </c>
      <c r="E52" s="16" t="s">
        <v>1085</v>
      </c>
      <c r="F52" s="17" t="s">
        <v>519</v>
      </c>
      <c r="G52" s="15" t="str">
        <f t="shared" ca="1" si="0"/>
        <v>优点:反击;弱点:吸血,反击,连击,暴击,击晕</v>
      </c>
      <c r="H52" s="14" t="str">
        <f t="shared" si="7"/>
        <v>104-2850|105-3500</v>
      </c>
      <c r="J52">
        <v>489</v>
      </c>
      <c r="L52" s="15" t="str">
        <f t="shared" ca="1" si="2"/>
        <v>反击</v>
      </c>
      <c r="M52" t="str">
        <f t="shared" ca="1" si="8"/>
        <v>吸血,反击,连击,暴击,击晕</v>
      </c>
      <c r="N52">
        <f t="shared" si="5"/>
        <v>2850</v>
      </c>
      <c r="O52">
        <f t="shared" si="6"/>
        <v>3500</v>
      </c>
      <c r="Q52" s="18" t="s">
        <v>1041</v>
      </c>
      <c r="R52" s="18" t="s">
        <v>1029</v>
      </c>
    </row>
    <row r="53" spans="1:18" ht="15" thickBot="1" x14ac:dyDescent="0.25">
      <c r="A53">
        <v>49</v>
      </c>
      <c r="B53" s="9" t="s">
        <v>1112</v>
      </c>
      <c r="C53" s="7" t="s">
        <v>65</v>
      </c>
      <c r="D53" s="13" t="s">
        <v>3</v>
      </c>
      <c r="E53" s="16" t="s">
        <v>1086</v>
      </c>
      <c r="F53" s="17" t="s">
        <v>520</v>
      </c>
      <c r="G53" s="15" t="str">
        <f t="shared" ca="1" si="0"/>
        <v>优点:连击;弱点:吸血,反击,连击,闪避,击晕</v>
      </c>
      <c r="H53" s="14" t="str">
        <f t="shared" si="7"/>
        <v>104-2850|105-3500</v>
      </c>
      <c r="J53">
        <v>490</v>
      </c>
      <c r="L53" s="15" t="str">
        <f t="shared" ca="1" si="2"/>
        <v>连击</v>
      </c>
      <c r="M53" t="str">
        <f t="shared" ca="1" si="8"/>
        <v>吸血,反击,连击,闪避,击晕</v>
      </c>
      <c r="N53">
        <f t="shared" si="5"/>
        <v>2850</v>
      </c>
      <c r="O53">
        <f t="shared" si="6"/>
        <v>3500</v>
      </c>
      <c r="Q53" s="18" t="s">
        <v>1041</v>
      </c>
      <c r="R53" s="18" t="s">
        <v>1029</v>
      </c>
    </row>
    <row r="54" spans="1:18" ht="15" thickBot="1" x14ac:dyDescent="0.25">
      <c r="A54">
        <v>50</v>
      </c>
      <c r="B54" s="9" t="s">
        <v>1112</v>
      </c>
      <c r="C54" s="7" t="s">
        <v>66</v>
      </c>
      <c r="D54" s="13" t="s">
        <v>3</v>
      </c>
      <c r="E54" s="16" t="s">
        <v>1070</v>
      </c>
      <c r="F54" s="17" t="s">
        <v>976</v>
      </c>
      <c r="G54" s="15" t="str">
        <f t="shared" ca="1" si="0"/>
        <v>优点:闪避;弱点:吸血,反击,连击,闪避,暴击</v>
      </c>
      <c r="H54" s="14" t="str">
        <f>_xlfn.CONCAT(104,"-",N54,"|",105,"-",O54,"|",106,"-",P54)</f>
        <v>104-3600|105-7000|106-2050</v>
      </c>
      <c r="I54" s="14" t="s">
        <v>1048</v>
      </c>
      <c r="J54">
        <v>491</v>
      </c>
      <c r="K54" s="14"/>
      <c r="L54" s="15" t="str">
        <f t="shared" ca="1" si="2"/>
        <v>闪避</v>
      </c>
      <c r="M54" t="str">
        <f t="shared" ca="1" si="8"/>
        <v>吸血,反击,连击,闪避,暴击</v>
      </c>
      <c r="N54">
        <f t="shared" si="5"/>
        <v>3600</v>
      </c>
      <c r="O54">
        <f t="shared" si="6"/>
        <v>7000</v>
      </c>
      <c r="P54">
        <v>2050</v>
      </c>
      <c r="Q54" s="18" t="s">
        <v>1041</v>
      </c>
      <c r="R54" s="18" t="s">
        <v>1029</v>
      </c>
    </row>
    <row r="55" spans="1:18" ht="15" thickBot="1" x14ac:dyDescent="0.25">
      <c r="A55">
        <v>51</v>
      </c>
      <c r="B55" s="9" t="s">
        <v>1112</v>
      </c>
      <c r="C55" s="8" t="s">
        <v>67</v>
      </c>
      <c r="D55" s="13" t="s">
        <v>3</v>
      </c>
      <c r="E55" s="16" t="s">
        <v>1087</v>
      </c>
      <c r="F55" s="17" t="s">
        <v>3</v>
      </c>
      <c r="G55" s="15" t="str">
        <f t="shared" ca="1" si="0"/>
        <v>优点:吸血,暴击;弱点:吸血,连击,闪避,暴击,击晕</v>
      </c>
      <c r="H55" s="14" t="str">
        <f t="shared" si="7"/>
        <v>104-3000|105-4000</v>
      </c>
      <c r="J55">
        <v>492</v>
      </c>
      <c r="L55" s="15" t="str">
        <f t="shared" ca="1" si="2"/>
        <v>吸血,暴击</v>
      </c>
      <c r="M55" t="str">
        <f t="shared" ca="1" si="8"/>
        <v>吸血,连击,闪避,暴击,击晕</v>
      </c>
      <c r="N55">
        <f t="shared" si="5"/>
        <v>3000</v>
      </c>
      <c r="O55">
        <f t="shared" si="6"/>
        <v>4000</v>
      </c>
      <c r="Q55" s="18" t="s">
        <v>1041</v>
      </c>
      <c r="R55" s="18" t="s">
        <v>1029</v>
      </c>
    </row>
    <row r="56" spans="1:18" ht="15" thickBot="1" x14ac:dyDescent="0.25">
      <c r="A56">
        <v>52</v>
      </c>
      <c r="B56" s="9" t="s">
        <v>1112</v>
      </c>
      <c r="C56" s="8" t="s">
        <v>68</v>
      </c>
      <c r="D56" s="13" t="s">
        <v>3</v>
      </c>
      <c r="E56" s="16" t="s">
        <v>1088</v>
      </c>
      <c r="F56" s="17" t="s">
        <v>969</v>
      </c>
      <c r="G56" s="15" t="str">
        <f t="shared" ca="1" si="0"/>
        <v>优点:反击,击晕;弱点:吸血,反击,闪避,暴击,击晕</v>
      </c>
      <c r="H56" s="14" t="str">
        <f t="shared" si="7"/>
        <v>104-3000|105-4000</v>
      </c>
      <c r="J56">
        <v>493</v>
      </c>
      <c r="L56" s="15" t="str">
        <f t="shared" ca="1" si="2"/>
        <v>反击,击晕</v>
      </c>
      <c r="M56" t="str">
        <f t="shared" ca="1" si="8"/>
        <v>吸血,反击,闪避,暴击,击晕</v>
      </c>
      <c r="N56">
        <f t="shared" si="5"/>
        <v>3000</v>
      </c>
      <c r="O56">
        <f t="shared" si="6"/>
        <v>4000</v>
      </c>
      <c r="Q56" s="18" t="s">
        <v>1041</v>
      </c>
      <c r="R56" s="18" t="s">
        <v>1029</v>
      </c>
    </row>
    <row r="57" spans="1:18" ht="15" thickBot="1" x14ac:dyDescent="0.25">
      <c r="A57">
        <v>53</v>
      </c>
      <c r="B57" s="9" t="s">
        <v>1112</v>
      </c>
      <c r="C57" s="8" t="s">
        <v>69</v>
      </c>
      <c r="D57" s="13" t="s">
        <v>3</v>
      </c>
      <c r="E57" s="16" t="s">
        <v>1089</v>
      </c>
      <c r="F57" s="17" t="s">
        <v>970</v>
      </c>
      <c r="G57" s="15" t="str">
        <f t="shared" ca="1" si="0"/>
        <v>优点:吸血,连击;弱点:吸血,反击,连击,暴击,击晕</v>
      </c>
      <c r="H57" s="14" t="str">
        <f t="shared" si="7"/>
        <v>104-3000|105-4000</v>
      </c>
      <c r="J57">
        <v>494</v>
      </c>
      <c r="L57" s="15" t="str">
        <f t="shared" ca="1" si="2"/>
        <v>吸血,连击</v>
      </c>
      <c r="M57" t="str">
        <f t="shared" ca="1" si="8"/>
        <v>吸血,反击,连击,暴击,击晕</v>
      </c>
      <c r="N57">
        <f t="shared" si="5"/>
        <v>3000</v>
      </c>
      <c r="O57">
        <f t="shared" si="6"/>
        <v>4000</v>
      </c>
      <c r="Q57" s="18" t="s">
        <v>1041</v>
      </c>
      <c r="R57" s="18" t="s">
        <v>1029</v>
      </c>
    </row>
    <row r="58" spans="1:18" ht="15" thickBot="1" x14ac:dyDescent="0.25">
      <c r="A58">
        <v>54</v>
      </c>
      <c r="B58" s="9" t="s">
        <v>1112</v>
      </c>
      <c r="C58" s="8" t="s">
        <v>70</v>
      </c>
      <c r="D58" s="13" t="s">
        <v>3</v>
      </c>
      <c r="E58" s="16" t="s">
        <v>1090</v>
      </c>
      <c r="F58" s="17" t="s">
        <v>971</v>
      </c>
      <c r="G58" s="15" t="str">
        <f t="shared" ca="1" si="0"/>
        <v>优点:反击,暴击;弱点:吸血,反击,连击,闪避,击晕</v>
      </c>
      <c r="H58" s="14" t="str">
        <f t="shared" si="7"/>
        <v>104-3000|105-4000</v>
      </c>
      <c r="J58">
        <v>495</v>
      </c>
      <c r="L58" s="15" t="str">
        <f t="shared" ca="1" si="2"/>
        <v>反击,暴击</v>
      </c>
      <c r="M58" t="str">
        <f t="shared" ca="1" si="8"/>
        <v>吸血,反击,连击,闪避,击晕</v>
      </c>
      <c r="N58">
        <f t="shared" si="5"/>
        <v>3000</v>
      </c>
      <c r="O58">
        <f t="shared" si="6"/>
        <v>4000</v>
      </c>
      <c r="Q58" s="18" t="s">
        <v>1041</v>
      </c>
      <c r="R58" s="18" t="s">
        <v>1029</v>
      </c>
    </row>
    <row r="59" spans="1:18" ht="15" thickBot="1" x14ac:dyDescent="0.25">
      <c r="A59">
        <v>55</v>
      </c>
      <c r="B59" s="9" t="s">
        <v>1112</v>
      </c>
      <c r="C59" s="8" t="s">
        <v>71</v>
      </c>
      <c r="D59" s="13" t="s">
        <v>3</v>
      </c>
      <c r="E59" s="16" t="s">
        <v>1091</v>
      </c>
      <c r="F59" s="17" t="s">
        <v>516</v>
      </c>
      <c r="G59" s="15" t="str">
        <f t="shared" ca="1" si="0"/>
        <v>优点:连击,击晕;弱点:吸血,反击,连击,闪避,暴击</v>
      </c>
      <c r="H59" s="14" t="str">
        <f t="shared" si="7"/>
        <v>104-3000|105-4000</v>
      </c>
      <c r="J59">
        <v>496</v>
      </c>
      <c r="L59" s="15" t="str">
        <f t="shared" ca="1" si="2"/>
        <v>连击,击晕</v>
      </c>
      <c r="M59" t="str">
        <f t="shared" ca="1" si="8"/>
        <v>吸血,反击,连击,闪避,暴击</v>
      </c>
      <c r="N59">
        <f t="shared" si="5"/>
        <v>3000</v>
      </c>
      <c r="O59">
        <f t="shared" si="6"/>
        <v>4000</v>
      </c>
      <c r="Q59" s="18" t="s">
        <v>1041</v>
      </c>
      <c r="R59" s="18" t="s">
        <v>1029</v>
      </c>
    </row>
    <row r="60" spans="1:18" ht="15" thickBot="1" x14ac:dyDescent="0.25">
      <c r="A60">
        <v>56</v>
      </c>
      <c r="B60" s="9" t="s">
        <v>1112</v>
      </c>
      <c r="C60" s="8" t="s">
        <v>17</v>
      </c>
      <c r="D60" s="13" t="s">
        <v>3</v>
      </c>
      <c r="E60" s="16" t="s">
        <v>1092</v>
      </c>
      <c r="F60" s="17" t="s">
        <v>517</v>
      </c>
      <c r="G60" s="15" t="str">
        <f t="shared" ca="1" si="0"/>
        <v>优点:吸血,暴击;弱点:吸血,连击,闪避,暴击,击晕</v>
      </c>
      <c r="H60" s="14" t="str">
        <f t="shared" si="7"/>
        <v>104-3000|105-4000</v>
      </c>
      <c r="J60">
        <v>497</v>
      </c>
      <c r="L60" s="15" t="str">
        <f t="shared" ca="1" si="2"/>
        <v>吸血,暴击</v>
      </c>
      <c r="M60" t="str">
        <f t="shared" ca="1" si="8"/>
        <v>吸血,连击,闪避,暴击,击晕</v>
      </c>
      <c r="N60">
        <f t="shared" si="5"/>
        <v>3000</v>
      </c>
      <c r="O60">
        <f t="shared" si="6"/>
        <v>4000</v>
      </c>
      <c r="Q60" s="18" t="s">
        <v>1041</v>
      </c>
      <c r="R60" s="18" t="s">
        <v>1029</v>
      </c>
    </row>
    <row r="61" spans="1:18" ht="15" thickBot="1" x14ac:dyDescent="0.25">
      <c r="A61">
        <v>57</v>
      </c>
      <c r="B61" s="9" t="s">
        <v>1112</v>
      </c>
      <c r="C61" s="8" t="s">
        <v>72</v>
      </c>
      <c r="D61" s="13" t="s">
        <v>3</v>
      </c>
      <c r="E61" s="16" t="s">
        <v>1093</v>
      </c>
      <c r="F61" s="17" t="s">
        <v>518</v>
      </c>
      <c r="G61" s="15" t="str">
        <f t="shared" ca="1" si="0"/>
        <v>优点:反击,击晕;弱点:吸血,反击,闪避,暴击,击晕</v>
      </c>
      <c r="H61" s="14" t="str">
        <f t="shared" si="7"/>
        <v>104-3000|105-4000</v>
      </c>
      <c r="J61">
        <v>498</v>
      </c>
      <c r="L61" s="15" t="str">
        <f t="shared" ca="1" si="2"/>
        <v>反击,击晕</v>
      </c>
      <c r="M61" t="str">
        <f t="shared" ca="1" si="8"/>
        <v>吸血,反击,闪避,暴击,击晕</v>
      </c>
      <c r="N61">
        <f t="shared" si="5"/>
        <v>3000</v>
      </c>
      <c r="O61">
        <f t="shared" si="6"/>
        <v>4000</v>
      </c>
      <c r="Q61" s="18" t="s">
        <v>1041</v>
      </c>
      <c r="R61" s="18" t="s">
        <v>1029</v>
      </c>
    </row>
    <row r="62" spans="1:18" ht="15" thickBot="1" x14ac:dyDescent="0.25">
      <c r="A62">
        <v>58</v>
      </c>
      <c r="B62" s="9" t="s">
        <v>1112</v>
      </c>
      <c r="C62" s="8" t="s">
        <v>73</v>
      </c>
      <c r="D62" s="13" t="s">
        <v>3</v>
      </c>
      <c r="E62" s="16" t="s">
        <v>1094</v>
      </c>
      <c r="F62" s="17" t="s">
        <v>519</v>
      </c>
      <c r="G62" s="15" t="str">
        <f t="shared" ca="1" si="0"/>
        <v>优点:吸血,连击;弱点:吸血,反击,连击,暴击,击晕</v>
      </c>
      <c r="H62" s="14" t="str">
        <f t="shared" si="7"/>
        <v>104-3000|105-4000</v>
      </c>
      <c r="J62">
        <v>499</v>
      </c>
      <c r="L62" s="15" t="str">
        <f t="shared" ca="1" si="2"/>
        <v>吸血,连击</v>
      </c>
      <c r="M62" t="str">
        <f t="shared" ca="1" si="8"/>
        <v>吸血,反击,连击,暴击,击晕</v>
      </c>
      <c r="N62">
        <f t="shared" si="5"/>
        <v>3000</v>
      </c>
      <c r="O62">
        <f t="shared" si="6"/>
        <v>4000</v>
      </c>
      <c r="Q62" s="18" t="s">
        <v>1041</v>
      </c>
      <c r="R62" s="18" t="s">
        <v>1029</v>
      </c>
    </row>
    <row r="63" spans="1:18" ht="15" thickBot="1" x14ac:dyDescent="0.25">
      <c r="A63">
        <v>59</v>
      </c>
      <c r="B63" s="9" t="s">
        <v>1112</v>
      </c>
      <c r="C63" s="8" t="s">
        <v>74</v>
      </c>
      <c r="D63" s="13" t="s">
        <v>3</v>
      </c>
      <c r="E63" s="16" t="s">
        <v>1095</v>
      </c>
      <c r="F63" s="17" t="s">
        <v>520</v>
      </c>
      <c r="G63" s="15" t="str">
        <f t="shared" ca="1" si="0"/>
        <v>优点:反击,暴击;弱点:吸血,反击,连击,闪避,击晕</v>
      </c>
      <c r="H63" s="14" t="str">
        <f t="shared" si="7"/>
        <v>104-3000|105-4000</v>
      </c>
      <c r="J63">
        <v>500</v>
      </c>
      <c r="L63" s="15" t="str">
        <f t="shared" ca="1" si="2"/>
        <v>反击,暴击</v>
      </c>
      <c r="M63" t="str">
        <f t="shared" ca="1" si="8"/>
        <v>吸血,反击,连击,闪避,击晕</v>
      </c>
      <c r="N63">
        <f t="shared" si="5"/>
        <v>3000</v>
      </c>
      <c r="O63">
        <f t="shared" si="6"/>
        <v>4000</v>
      </c>
      <c r="Q63" s="18" t="s">
        <v>1041</v>
      </c>
      <c r="R63" s="18" t="s">
        <v>1029</v>
      </c>
    </row>
    <row r="64" spans="1:18" ht="15" thickBot="1" x14ac:dyDescent="0.25">
      <c r="A64">
        <v>60</v>
      </c>
      <c r="B64" s="9" t="s">
        <v>1112</v>
      </c>
      <c r="C64" s="8" t="s">
        <v>75</v>
      </c>
      <c r="D64" s="13" t="s">
        <v>3</v>
      </c>
      <c r="E64" s="13" t="s">
        <v>522</v>
      </c>
      <c r="F64" s="17" t="s">
        <v>977</v>
      </c>
      <c r="G64" s="15" t="str">
        <f t="shared" ca="1" si="0"/>
        <v>优点:连击,击晕;弱点:吸血,反击,连击,闪避,暴击</v>
      </c>
      <c r="H64" s="14" t="str">
        <f>_xlfn.CONCAT(104,"-",N64,"|",105,"-",O64,"|",106,"-",P64)</f>
        <v>104-3750|105-7500|106-2050</v>
      </c>
      <c r="I64" s="14" t="s">
        <v>1048</v>
      </c>
      <c r="J64">
        <v>501</v>
      </c>
      <c r="K64" s="14"/>
      <c r="L64" s="15" t="str">
        <f t="shared" ca="1" si="2"/>
        <v>连击,击晕</v>
      </c>
      <c r="M64" t="str">
        <f t="shared" ca="1" si="8"/>
        <v>吸血,反击,连击,闪避,暴击</v>
      </c>
      <c r="N64">
        <f t="shared" si="5"/>
        <v>3750</v>
      </c>
      <c r="O64">
        <f t="shared" si="6"/>
        <v>7500</v>
      </c>
      <c r="P64">
        <v>2050</v>
      </c>
      <c r="Q64" s="18" t="s">
        <v>1041</v>
      </c>
      <c r="R64" s="18" t="s">
        <v>1029</v>
      </c>
    </row>
    <row r="65" spans="1:18" ht="15" thickBot="1" x14ac:dyDescent="0.25">
      <c r="A65">
        <v>61</v>
      </c>
      <c r="B65" s="9" t="s">
        <v>1112</v>
      </c>
      <c r="C65" s="7" t="s">
        <v>76</v>
      </c>
      <c r="D65" s="13" t="s">
        <v>3</v>
      </c>
      <c r="E65" s="13" t="s">
        <v>523</v>
      </c>
      <c r="F65" s="17" t="s">
        <v>3</v>
      </c>
      <c r="G65" s="15" t="str">
        <f t="shared" ca="1" si="0"/>
        <v>优点:吸血,暴击;弱点:吸血,连击,闪避,暴击,击晕</v>
      </c>
      <c r="H65" s="14" t="str">
        <f t="shared" si="7"/>
        <v>104-3150|105-4500</v>
      </c>
      <c r="J65">
        <v>502</v>
      </c>
      <c r="L65" s="15" t="str">
        <f t="shared" ca="1" si="2"/>
        <v>吸血,暴击</v>
      </c>
      <c r="M65" t="str">
        <f t="shared" ca="1" si="8"/>
        <v>吸血,连击,闪避,暴击,击晕</v>
      </c>
      <c r="N65">
        <f t="shared" si="5"/>
        <v>3150</v>
      </c>
      <c r="O65">
        <f t="shared" si="6"/>
        <v>4500</v>
      </c>
      <c r="Q65" s="18" t="s">
        <v>1023</v>
      </c>
      <c r="R65" s="18" t="s">
        <v>1029</v>
      </c>
    </row>
    <row r="66" spans="1:18" ht="15" thickBot="1" x14ac:dyDescent="0.25">
      <c r="A66">
        <v>62</v>
      </c>
      <c r="B66" s="9" t="s">
        <v>1112</v>
      </c>
      <c r="C66" s="7" t="s">
        <v>77</v>
      </c>
      <c r="D66" s="13" t="s">
        <v>3</v>
      </c>
      <c r="E66" s="13" t="s">
        <v>524</v>
      </c>
      <c r="F66" s="17" t="s">
        <v>969</v>
      </c>
      <c r="G66" s="15" t="str">
        <f t="shared" ca="1" si="0"/>
        <v>优点:反击,击晕;弱点:吸血,反击,闪避,暴击,击晕</v>
      </c>
      <c r="H66" s="14" t="str">
        <f t="shared" si="7"/>
        <v>104-3150|105-4500</v>
      </c>
      <c r="J66">
        <v>503</v>
      </c>
      <c r="L66" s="15" t="str">
        <f t="shared" ca="1" si="2"/>
        <v>反击,击晕</v>
      </c>
      <c r="M66" t="str">
        <f t="shared" ca="1" si="8"/>
        <v>吸血,反击,闪避,暴击,击晕</v>
      </c>
      <c r="N66">
        <f t="shared" si="5"/>
        <v>3150</v>
      </c>
      <c r="O66">
        <f t="shared" si="6"/>
        <v>4500</v>
      </c>
      <c r="Q66" s="18" t="s">
        <v>1023</v>
      </c>
      <c r="R66" s="18" t="s">
        <v>1029</v>
      </c>
    </row>
    <row r="67" spans="1:18" ht="15" thickBot="1" x14ac:dyDescent="0.25">
      <c r="A67">
        <v>63</v>
      </c>
      <c r="B67" s="9" t="s">
        <v>1112</v>
      </c>
      <c r="C67" s="7" t="s">
        <v>78</v>
      </c>
      <c r="D67" s="13" t="s">
        <v>3</v>
      </c>
      <c r="E67" s="13" t="s">
        <v>525</v>
      </c>
      <c r="F67" s="17" t="s">
        <v>970</v>
      </c>
      <c r="G67" s="15" t="str">
        <f t="shared" ca="1" si="0"/>
        <v>优点:吸血,连击;弱点:吸血,反击,连击,暴击,击晕</v>
      </c>
      <c r="H67" s="14" t="str">
        <f t="shared" si="7"/>
        <v>104-3150|105-4500</v>
      </c>
      <c r="J67">
        <v>504</v>
      </c>
      <c r="L67" s="15" t="str">
        <f t="shared" ca="1" si="2"/>
        <v>吸血,连击</v>
      </c>
      <c r="M67" t="str">
        <f t="shared" ca="1" si="8"/>
        <v>吸血,反击,连击,暴击,击晕</v>
      </c>
      <c r="N67">
        <f t="shared" si="5"/>
        <v>3150</v>
      </c>
      <c r="O67">
        <f t="shared" si="6"/>
        <v>4500</v>
      </c>
      <c r="Q67" s="18" t="s">
        <v>1023</v>
      </c>
      <c r="R67" s="18" t="s">
        <v>1029</v>
      </c>
    </row>
    <row r="68" spans="1:18" ht="15" thickBot="1" x14ac:dyDescent="0.25">
      <c r="A68">
        <v>64</v>
      </c>
      <c r="B68" s="9" t="s">
        <v>1112</v>
      </c>
      <c r="C68" s="7" t="s">
        <v>79</v>
      </c>
      <c r="D68" s="13" t="s">
        <v>3</v>
      </c>
      <c r="E68" s="13" t="s">
        <v>526</v>
      </c>
      <c r="F68" s="17" t="s">
        <v>971</v>
      </c>
      <c r="G68" s="15" t="str">
        <f t="shared" ca="1" si="0"/>
        <v>优点:反击,暴击;弱点:吸血,反击,连击,闪避,击晕</v>
      </c>
      <c r="H68" s="14" t="str">
        <f t="shared" si="7"/>
        <v>104-3150|105-4500</v>
      </c>
      <c r="J68">
        <v>505</v>
      </c>
      <c r="L68" s="15" t="str">
        <f t="shared" ca="1" si="2"/>
        <v>反击,暴击</v>
      </c>
      <c r="M68" t="str">
        <f t="shared" ca="1" si="8"/>
        <v>吸血,反击,连击,闪避,击晕</v>
      </c>
      <c r="N68">
        <f t="shared" si="5"/>
        <v>3150</v>
      </c>
      <c r="O68">
        <f t="shared" si="6"/>
        <v>4500</v>
      </c>
      <c r="Q68" s="18" t="s">
        <v>1023</v>
      </c>
      <c r="R68" s="18" t="s">
        <v>1029</v>
      </c>
    </row>
    <row r="69" spans="1:18" ht="15" thickBot="1" x14ac:dyDescent="0.25">
      <c r="A69">
        <v>65</v>
      </c>
      <c r="B69" s="9" t="s">
        <v>1112</v>
      </c>
      <c r="C69" s="7" t="s">
        <v>80</v>
      </c>
      <c r="D69" s="13" t="s">
        <v>3</v>
      </c>
      <c r="E69" s="13" t="s">
        <v>527</v>
      </c>
      <c r="F69" s="17" t="s">
        <v>516</v>
      </c>
      <c r="G69" s="15" t="str">
        <f t="shared" ca="1" si="0"/>
        <v>优点:连击,击晕;弱点:吸血,反击,连击,闪避,暴击</v>
      </c>
      <c r="H69" s="14" t="str">
        <f t="shared" si="7"/>
        <v>104-3150|105-4500</v>
      </c>
      <c r="J69">
        <v>506</v>
      </c>
      <c r="L69" s="15" t="str">
        <f t="shared" ca="1" si="2"/>
        <v>连击,击晕</v>
      </c>
      <c r="M69" t="str">
        <f t="shared" ca="1" si="8"/>
        <v>吸血,反击,连击,闪避,暴击</v>
      </c>
      <c r="N69">
        <f t="shared" si="5"/>
        <v>3150</v>
      </c>
      <c r="O69">
        <f t="shared" si="6"/>
        <v>4500</v>
      </c>
      <c r="Q69" s="18" t="s">
        <v>1023</v>
      </c>
      <c r="R69" s="18" t="s">
        <v>1029</v>
      </c>
    </row>
    <row r="70" spans="1:18" ht="15" thickBot="1" x14ac:dyDescent="0.25">
      <c r="A70">
        <v>66</v>
      </c>
      <c r="B70" s="9" t="s">
        <v>1112</v>
      </c>
      <c r="C70" s="7" t="s">
        <v>81</v>
      </c>
      <c r="D70" s="13" t="s">
        <v>3</v>
      </c>
      <c r="E70" s="13" t="s">
        <v>528</v>
      </c>
      <c r="F70" s="17" t="s">
        <v>517</v>
      </c>
      <c r="G70" s="15" t="str">
        <f t="shared" ref="G70:G133" ca="1" si="9">_xlfn.CONCAT("优点:",$L70,";","弱点:",$M70)</f>
        <v>优点:吸血,暴击;弱点:吸血,连击,闪避,暴击,击晕</v>
      </c>
      <c r="H70" s="14" t="str">
        <f t="shared" ref="H70:H133" si="10">_xlfn.CONCAT(104,"-",N70,"|",105,"-",O70)</f>
        <v>104-3150|105-4500</v>
      </c>
      <c r="J70">
        <v>507</v>
      </c>
      <c r="L70" s="15" t="str">
        <f t="shared" ref="L70:L133" ca="1" si="11">OFFSET($Q$5,(ROW(L70)-5)*6,0)</f>
        <v>吸血,暴击</v>
      </c>
      <c r="M70" t="str">
        <f t="shared" ref="M70" ca="1" si="12">OFFSET($R$5,(ROW(L70)-5)*6,0)</f>
        <v>吸血,连击,闪避,暴击,击晕</v>
      </c>
      <c r="N70">
        <f t="shared" si="5"/>
        <v>3150</v>
      </c>
      <c r="O70">
        <f t="shared" si="6"/>
        <v>4500</v>
      </c>
      <c r="Q70" s="18" t="s">
        <v>1023</v>
      </c>
      <c r="R70" s="18" t="s">
        <v>1029</v>
      </c>
    </row>
    <row r="71" spans="1:18" ht="15" thickBot="1" x14ac:dyDescent="0.25">
      <c r="A71">
        <v>67</v>
      </c>
      <c r="B71" s="9" t="s">
        <v>1112</v>
      </c>
      <c r="C71" s="7" t="s">
        <v>18</v>
      </c>
      <c r="D71" s="13" t="s">
        <v>3</v>
      </c>
      <c r="E71" s="13" t="s">
        <v>529</v>
      </c>
      <c r="F71" s="17" t="s">
        <v>518</v>
      </c>
      <c r="G71" s="15" t="str">
        <f t="shared" ca="1" si="9"/>
        <v>优点:反击,击晕;弱点:吸血,反击,闪避,暴击,击晕</v>
      </c>
      <c r="H71" s="14" t="str">
        <f t="shared" si="10"/>
        <v>104-3150|105-4500</v>
      </c>
      <c r="J71">
        <v>508</v>
      </c>
      <c r="L71" s="15" t="str">
        <f t="shared" ca="1" si="11"/>
        <v>反击,击晕</v>
      </c>
      <c r="M71" t="str">
        <f t="shared" ref="M71:M134" ca="1" si="13">OFFSET($R$5,(ROW(L71)-5)*6,0)</f>
        <v>吸血,反击,闪避,暴击,击晕</v>
      </c>
      <c r="N71">
        <f t="shared" si="5"/>
        <v>3150</v>
      </c>
      <c r="O71">
        <f t="shared" si="6"/>
        <v>4500</v>
      </c>
      <c r="Q71" s="18" t="s">
        <v>1024</v>
      </c>
      <c r="R71" s="18" t="s">
        <v>1029</v>
      </c>
    </row>
    <row r="72" spans="1:18" ht="15" thickBot="1" x14ac:dyDescent="0.25">
      <c r="A72">
        <v>68</v>
      </c>
      <c r="B72" s="9" t="s">
        <v>1112</v>
      </c>
      <c r="C72" s="7" t="s">
        <v>82</v>
      </c>
      <c r="D72" s="13" t="s">
        <v>3</v>
      </c>
      <c r="E72" s="13" t="s">
        <v>530</v>
      </c>
      <c r="F72" s="17" t="s">
        <v>519</v>
      </c>
      <c r="G72" s="15" t="str">
        <f t="shared" ca="1" si="9"/>
        <v>优点:吸血,连击;弱点:吸血,反击,连击,暴击,击晕</v>
      </c>
      <c r="H72" s="14" t="str">
        <f t="shared" si="10"/>
        <v>104-3150|105-4500</v>
      </c>
      <c r="J72">
        <v>509</v>
      </c>
      <c r="L72" s="15" t="str">
        <f t="shared" ca="1" si="11"/>
        <v>吸血,连击</v>
      </c>
      <c r="M72" t="str">
        <f t="shared" ca="1" si="13"/>
        <v>吸血,反击,连击,暴击,击晕</v>
      </c>
      <c r="N72">
        <f t="shared" si="5"/>
        <v>3150</v>
      </c>
      <c r="O72">
        <f t="shared" si="6"/>
        <v>4500</v>
      </c>
      <c r="Q72" s="18" t="s">
        <v>1024</v>
      </c>
      <c r="R72" s="18" t="s">
        <v>1029</v>
      </c>
    </row>
    <row r="73" spans="1:18" ht="15" thickBot="1" x14ac:dyDescent="0.25">
      <c r="A73">
        <v>69</v>
      </c>
      <c r="B73" s="9" t="s">
        <v>1112</v>
      </c>
      <c r="C73" s="7" t="s">
        <v>83</v>
      </c>
      <c r="D73" s="13" t="s">
        <v>3</v>
      </c>
      <c r="E73" s="13" t="s">
        <v>531</v>
      </c>
      <c r="F73" s="17" t="s">
        <v>520</v>
      </c>
      <c r="G73" s="15" t="str">
        <f t="shared" ca="1" si="9"/>
        <v>优点:反击,暴击;弱点:吸血,反击,连击,闪避,击晕</v>
      </c>
      <c r="H73" s="14" t="str">
        <f t="shared" si="10"/>
        <v>104-3150|105-4500</v>
      </c>
      <c r="J73">
        <v>510</v>
      </c>
      <c r="L73" s="15" t="str">
        <f t="shared" ca="1" si="11"/>
        <v>反击,暴击</v>
      </c>
      <c r="M73" t="str">
        <f t="shared" ca="1" si="13"/>
        <v>吸血,反击,连击,闪避,击晕</v>
      </c>
      <c r="N73">
        <f t="shared" si="5"/>
        <v>3150</v>
      </c>
      <c r="O73">
        <f t="shared" si="6"/>
        <v>4500</v>
      </c>
      <c r="Q73" s="18" t="s">
        <v>1024</v>
      </c>
      <c r="R73" s="18" t="s">
        <v>1029</v>
      </c>
    </row>
    <row r="74" spans="1:18" ht="15" thickBot="1" x14ac:dyDescent="0.25">
      <c r="A74">
        <v>70</v>
      </c>
      <c r="B74" s="9" t="s">
        <v>1112</v>
      </c>
      <c r="C74" s="7" t="s">
        <v>84</v>
      </c>
      <c r="D74" s="13" t="s">
        <v>3</v>
      </c>
      <c r="E74" s="13" t="s">
        <v>532</v>
      </c>
      <c r="F74" s="17" t="s">
        <v>978</v>
      </c>
      <c r="G74" s="15" t="str">
        <f t="shared" ca="1" si="9"/>
        <v>优点:连击,击晕;弱点:吸血,反击,连击,闪避,暴击</v>
      </c>
      <c r="H74" s="14" t="str">
        <f>_xlfn.CONCAT(104,"-",N74,"|",105,"-",O74,"|",106,"-",P74)</f>
        <v>104-3900|105-8000|106-2050</v>
      </c>
      <c r="I74" s="14" t="s">
        <v>1048</v>
      </c>
      <c r="J74">
        <v>511</v>
      </c>
      <c r="K74" s="14"/>
      <c r="L74" s="15" t="str">
        <f t="shared" ca="1" si="11"/>
        <v>连击,击晕</v>
      </c>
      <c r="M74" t="str">
        <f t="shared" ca="1" si="13"/>
        <v>吸血,反击,连击,闪避,暴击</v>
      </c>
      <c r="N74">
        <f t="shared" si="5"/>
        <v>3900</v>
      </c>
      <c r="O74">
        <f t="shared" si="6"/>
        <v>8000</v>
      </c>
      <c r="P74">
        <v>2050</v>
      </c>
      <c r="Q74" s="18" t="s">
        <v>1024</v>
      </c>
      <c r="R74" s="18" t="s">
        <v>1029</v>
      </c>
    </row>
    <row r="75" spans="1:18" ht="15" thickBot="1" x14ac:dyDescent="0.25">
      <c r="A75">
        <v>71</v>
      </c>
      <c r="B75" s="9" t="s">
        <v>1112</v>
      </c>
      <c r="C75" s="7" t="s">
        <v>85</v>
      </c>
      <c r="D75" s="13" t="s">
        <v>3</v>
      </c>
      <c r="E75" s="13" t="s">
        <v>533</v>
      </c>
      <c r="F75" s="17" t="s">
        <v>3</v>
      </c>
      <c r="G75" s="15" t="str">
        <f t="shared" ca="1" si="9"/>
        <v>优点:吸血,暴击;弱点:吸血,连击,闪避,暴击,击晕</v>
      </c>
      <c r="H75" s="14" t="str">
        <f t="shared" si="10"/>
        <v>104-3300|105-5000</v>
      </c>
      <c r="J75">
        <v>512</v>
      </c>
      <c r="L75" s="15" t="str">
        <f t="shared" ca="1" si="11"/>
        <v>吸血,暴击</v>
      </c>
      <c r="M75" t="str">
        <f t="shared" ca="1" si="13"/>
        <v>吸血,连击,闪避,暴击,击晕</v>
      </c>
      <c r="N75">
        <f t="shared" si="5"/>
        <v>3300</v>
      </c>
      <c r="O75">
        <f t="shared" si="6"/>
        <v>5000</v>
      </c>
      <c r="Q75" s="18" t="s">
        <v>1024</v>
      </c>
      <c r="R75" s="18" t="s">
        <v>1029</v>
      </c>
    </row>
    <row r="76" spans="1:18" ht="15" thickBot="1" x14ac:dyDescent="0.25">
      <c r="A76">
        <v>72</v>
      </c>
      <c r="B76" s="9" t="s">
        <v>1112</v>
      </c>
      <c r="C76" s="7" t="s">
        <v>86</v>
      </c>
      <c r="D76" s="13" t="s">
        <v>3</v>
      </c>
      <c r="E76" s="13" t="s">
        <v>534</v>
      </c>
      <c r="F76" s="17" t="s">
        <v>969</v>
      </c>
      <c r="G76" s="15" t="str">
        <f t="shared" ca="1" si="9"/>
        <v>优点:反击,击晕;弱点:吸血,反击,闪避,暴击,击晕</v>
      </c>
      <c r="H76" s="14" t="str">
        <f t="shared" si="10"/>
        <v>104-3300|105-5000</v>
      </c>
      <c r="J76">
        <v>513</v>
      </c>
      <c r="L76" s="15" t="str">
        <f t="shared" ca="1" si="11"/>
        <v>反击,击晕</v>
      </c>
      <c r="M76" t="str">
        <f t="shared" ca="1" si="13"/>
        <v>吸血,反击,闪避,暴击,击晕</v>
      </c>
      <c r="N76">
        <f t="shared" si="5"/>
        <v>3300</v>
      </c>
      <c r="O76">
        <f t="shared" si="6"/>
        <v>5000</v>
      </c>
      <c r="Q76" s="18" t="s">
        <v>1024</v>
      </c>
      <c r="R76" s="18" t="s">
        <v>1029</v>
      </c>
    </row>
    <row r="77" spans="1:18" ht="15" thickBot="1" x14ac:dyDescent="0.25">
      <c r="A77">
        <v>73</v>
      </c>
      <c r="B77" s="9" t="s">
        <v>1112</v>
      </c>
      <c r="C77" s="7" t="s">
        <v>87</v>
      </c>
      <c r="D77" s="13" t="s">
        <v>3</v>
      </c>
      <c r="E77" s="13" t="s">
        <v>535</v>
      </c>
      <c r="F77" s="17" t="s">
        <v>970</v>
      </c>
      <c r="G77" s="15" t="str">
        <f t="shared" ca="1" si="9"/>
        <v>优点:吸血,连击;弱点:吸血,反击,连击,暴击,击晕</v>
      </c>
      <c r="H77" s="14" t="str">
        <f t="shared" si="10"/>
        <v>104-3300|105-5000</v>
      </c>
      <c r="J77">
        <v>514</v>
      </c>
      <c r="L77" s="15" t="str">
        <f t="shared" ca="1" si="11"/>
        <v>吸血,连击</v>
      </c>
      <c r="M77" t="str">
        <f t="shared" ca="1" si="13"/>
        <v>吸血,反击,连击,暴击,击晕</v>
      </c>
      <c r="N77">
        <f t="shared" si="5"/>
        <v>3300</v>
      </c>
      <c r="O77">
        <f t="shared" si="6"/>
        <v>5000</v>
      </c>
      <c r="Q77" s="18" t="s">
        <v>1025</v>
      </c>
      <c r="R77" s="18" t="s">
        <v>1029</v>
      </c>
    </row>
    <row r="78" spans="1:18" ht="15" thickBot="1" x14ac:dyDescent="0.25">
      <c r="A78">
        <v>74</v>
      </c>
      <c r="B78" s="9" t="s">
        <v>1112</v>
      </c>
      <c r="C78" s="7" t="s">
        <v>88</v>
      </c>
      <c r="D78" s="13" t="s">
        <v>3</v>
      </c>
      <c r="E78" s="13" t="s">
        <v>536</v>
      </c>
      <c r="F78" s="17" t="s">
        <v>971</v>
      </c>
      <c r="G78" s="15" t="str">
        <f t="shared" ca="1" si="9"/>
        <v>优点:反击,暴击;弱点:吸血,反击,连击,闪避,击晕</v>
      </c>
      <c r="H78" s="14" t="str">
        <f t="shared" si="10"/>
        <v>104-3300|105-5000</v>
      </c>
      <c r="J78">
        <v>515</v>
      </c>
      <c r="L78" s="15" t="str">
        <f t="shared" ca="1" si="11"/>
        <v>反击,暴击</v>
      </c>
      <c r="M78" t="str">
        <f t="shared" ca="1" si="13"/>
        <v>吸血,反击,连击,闪避,击晕</v>
      </c>
      <c r="N78">
        <f t="shared" si="5"/>
        <v>3300</v>
      </c>
      <c r="O78">
        <f t="shared" si="6"/>
        <v>5000</v>
      </c>
      <c r="Q78" s="18" t="s">
        <v>1025</v>
      </c>
      <c r="R78" s="18" t="s">
        <v>1029</v>
      </c>
    </row>
    <row r="79" spans="1:18" ht="15" thickBot="1" x14ac:dyDescent="0.25">
      <c r="A79">
        <v>75</v>
      </c>
      <c r="B79" s="9" t="s">
        <v>1112</v>
      </c>
      <c r="C79" s="7" t="s">
        <v>89</v>
      </c>
      <c r="D79" s="13" t="s">
        <v>3</v>
      </c>
      <c r="E79" s="13" t="s">
        <v>537</v>
      </c>
      <c r="F79" s="17" t="s">
        <v>516</v>
      </c>
      <c r="G79" s="15" t="str">
        <f t="shared" ca="1" si="9"/>
        <v>优点:连击,击晕;弱点:吸血,反击,连击,闪避,暴击</v>
      </c>
      <c r="H79" s="14" t="str">
        <f t="shared" si="10"/>
        <v>104-3300|105-5000</v>
      </c>
      <c r="J79">
        <v>516</v>
      </c>
      <c r="L79" s="15" t="str">
        <f t="shared" ca="1" si="11"/>
        <v>连击,击晕</v>
      </c>
      <c r="M79" t="str">
        <f t="shared" ca="1" si="13"/>
        <v>吸血,反击,连击,闪避,暴击</v>
      </c>
      <c r="N79">
        <f t="shared" si="5"/>
        <v>3300</v>
      </c>
      <c r="O79">
        <f t="shared" si="6"/>
        <v>5000</v>
      </c>
      <c r="Q79" s="18" t="s">
        <v>1025</v>
      </c>
      <c r="R79" s="18" t="s">
        <v>1029</v>
      </c>
    </row>
    <row r="80" spans="1:18" ht="15" thickBot="1" x14ac:dyDescent="0.25">
      <c r="A80">
        <v>76</v>
      </c>
      <c r="B80" s="9" t="s">
        <v>1112</v>
      </c>
      <c r="C80" s="7" t="s">
        <v>90</v>
      </c>
      <c r="D80" s="13" t="s">
        <v>3</v>
      </c>
      <c r="E80" s="13" t="s">
        <v>538</v>
      </c>
      <c r="F80" s="17" t="s">
        <v>517</v>
      </c>
      <c r="G80" s="15" t="str">
        <f t="shared" ca="1" si="9"/>
        <v>优点:吸血,暴击;弱点:吸血,连击,闪避,暴击,击晕</v>
      </c>
      <c r="H80" s="14" t="str">
        <f t="shared" si="10"/>
        <v>104-3300|105-5000</v>
      </c>
      <c r="J80">
        <v>517</v>
      </c>
      <c r="L80" s="15" t="str">
        <f t="shared" ca="1" si="11"/>
        <v>吸血,暴击</v>
      </c>
      <c r="M80" t="str">
        <f t="shared" ca="1" si="13"/>
        <v>吸血,连击,闪避,暴击,击晕</v>
      </c>
      <c r="N80">
        <f t="shared" ref="N80:N143" si="14">N70+150</f>
        <v>3300</v>
      </c>
      <c r="O80">
        <f t="shared" ref="O80:O143" si="15">O70+500</f>
        <v>5000</v>
      </c>
      <c r="Q80" s="18" t="s">
        <v>1025</v>
      </c>
      <c r="R80" s="18" t="s">
        <v>1029</v>
      </c>
    </row>
    <row r="81" spans="1:18" ht="15" thickBot="1" x14ac:dyDescent="0.25">
      <c r="A81">
        <v>77</v>
      </c>
      <c r="B81" s="9" t="s">
        <v>1112</v>
      </c>
      <c r="C81" s="7" t="s">
        <v>91</v>
      </c>
      <c r="D81" s="13" t="s">
        <v>3</v>
      </c>
      <c r="E81" s="13" t="s">
        <v>539</v>
      </c>
      <c r="F81" s="17" t="s">
        <v>518</v>
      </c>
      <c r="G81" s="15" t="str">
        <f t="shared" ca="1" si="9"/>
        <v>优点:反击,击晕;弱点:吸血,反击,闪避,暴击,击晕</v>
      </c>
      <c r="H81" s="14" t="str">
        <f t="shared" si="10"/>
        <v>104-3300|105-5000</v>
      </c>
      <c r="J81">
        <v>518</v>
      </c>
      <c r="L81" s="15" t="str">
        <f t="shared" ca="1" si="11"/>
        <v>反击,击晕</v>
      </c>
      <c r="M81" t="str">
        <f t="shared" ca="1" si="13"/>
        <v>吸血,反击,闪避,暴击,击晕</v>
      </c>
      <c r="N81">
        <f t="shared" si="14"/>
        <v>3300</v>
      </c>
      <c r="O81">
        <f t="shared" si="15"/>
        <v>5000</v>
      </c>
      <c r="Q81" s="18" t="s">
        <v>1025</v>
      </c>
      <c r="R81" s="18" t="s">
        <v>1029</v>
      </c>
    </row>
    <row r="82" spans="1:18" ht="15" thickBot="1" x14ac:dyDescent="0.25">
      <c r="A82">
        <v>78</v>
      </c>
      <c r="B82" s="9" t="s">
        <v>1112</v>
      </c>
      <c r="C82" s="7" t="s">
        <v>19</v>
      </c>
      <c r="D82" s="13" t="s">
        <v>3</v>
      </c>
      <c r="E82" s="13" t="s">
        <v>540</v>
      </c>
      <c r="F82" s="17" t="s">
        <v>519</v>
      </c>
      <c r="G82" s="15" t="str">
        <f t="shared" ca="1" si="9"/>
        <v>优点:吸血,连击;弱点:吸血,反击,连击,暴击,击晕</v>
      </c>
      <c r="H82" s="14" t="str">
        <f t="shared" si="10"/>
        <v>104-3300|105-5000</v>
      </c>
      <c r="J82">
        <v>519</v>
      </c>
      <c r="L82" s="15" t="str">
        <f t="shared" ca="1" si="11"/>
        <v>吸血,连击</v>
      </c>
      <c r="M82" t="str">
        <f t="shared" ca="1" si="13"/>
        <v>吸血,反击,连击,暴击,击晕</v>
      </c>
      <c r="N82">
        <f t="shared" si="14"/>
        <v>3300</v>
      </c>
      <c r="O82">
        <f t="shared" si="15"/>
        <v>5000</v>
      </c>
      <c r="Q82" s="18" t="s">
        <v>1025</v>
      </c>
      <c r="R82" s="18" t="s">
        <v>1029</v>
      </c>
    </row>
    <row r="83" spans="1:18" ht="15" thickBot="1" x14ac:dyDescent="0.25">
      <c r="A83">
        <v>79</v>
      </c>
      <c r="B83" s="9" t="s">
        <v>1112</v>
      </c>
      <c r="C83" s="7" t="s">
        <v>92</v>
      </c>
      <c r="D83" s="13" t="s">
        <v>3</v>
      </c>
      <c r="E83" s="13" t="s">
        <v>541</v>
      </c>
      <c r="F83" s="17" t="s">
        <v>520</v>
      </c>
      <c r="G83" s="15" t="str">
        <f t="shared" ca="1" si="9"/>
        <v>优点:反击,暴击;弱点:吸血,反击,连击,闪避,击晕</v>
      </c>
      <c r="H83" s="14" t="str">
        <f t="shared" si="10"/>
        <v>104-3300|105-5000</v>
      </c>
      <c r="J83">
        <v>520</v>
      </c>
      <c r="L83" s="15" t="str">
        <f t="shared" ca="1" si="11"/>
        <v>反击,暴击</v>
      </c>
      <c r="M83" t="str">
        <f t="shared" ca="1" si="13"/>
        <v>吸血,反击,连击,闪避,击晕</v>
      </c>
      <c r="N83">
        <f t="shared" si="14"/>
        <v>3300</v>
      </c>
      <c r="O83">
        <f t="shared" si="15"/>
        <v>5000</v>
      </c>
      <c r="Q83" s="18" t="s">
        <v>1026</v>
      </c>
      <c r="R83" s="18" t="s">
        <v>1029</v>
      </c>
    </row>
    <row r="84" spans="1:18" ht="15" thickBot="1" x14ac:dyDescent="0.25">
      <c r="A84">
        <v>80</v>
      </c>
      <c r="B84" s="9" t="s">
        <v>1112</v>
      </c>
      <c r="C84" s="7" t="s">
        <v>93</v>
      </c>
      <c r="D84" s="13" t="s">
        <v>3</v>
      </c>
      <c r="E84" s="13" t="s">
        <v>542</v>
      </c>
      <c r="F84" s="17" t="s">
        <v>979</v>
      </c>
      <c r="G84" s="15" t="str">
        <f t="shared" ca="1" si="9"/>
        <v>优点:连击,击晕;弱点:吸血,反击,连击,闪避,暴击</v>
      </c>
      <c r="H84" s="14" t="str">
        <f>_xlfn.CONCAT(104,"-",N84,"|",105,"-",O84,"|",106,"-",P84)</f>
        <v>104-4050|105-8500|106-2050</v>
      </c>
      <c r="I84" s="14" t="s">
        <v>1048</v>
      </c>
      <c r="J84">
        <v>521</v>
      </c>
      <c r="K84" s="14"/>
      <c r="L84" s="15" t="str">
        <f t="shared" ca="1" si="11"/>
        <v>连击,击晕</v>
      </c>
      <c r="M84" t="str">
        <f t="shared" ca="1" si="13"/>
        <v>吸血,反击,连击,闪避,暴击</v>
      </c>
      <c r="N84">
        <f t="shared" si="14"/>
        <v>4050</v>
      </c>
      <c r="O84">
        <f t="shared" si="15"/>
        <v>8500</v>
      </c>
      <c r="P84">
        <v>2050</v>
      </c>
      <c r="Q84" s="18" t="s">
        <v>1026</v>
      </c>
      <c r="R84" s="18" t="s">
        <v>1029</v>
      </c>
    </row>
    <row r="85" spans="1:18" ht="15" thickBot="1" x14ac:dyDescent="0.25">
      <c r="A85">
        <v>81</v>
      </c>
      <c r="B85" s="9" t="s">
        <v>1112</v>
      </c>
      <c r="C85" s="7" t="s">
        <v>94</v>
      </c>
      <c r="D85" s="13" t="s">
        <v>3</v>
      </c>
      <c r="E85" s="13" t="s">
        <v>543</v>
      </c>
      <c r="F85" s="17" t="s">
        <v>3</v>
      </c>
      <c r="G85" s="15" t="str">
        <f t="shared" ca="1" si="9"/>
        <v>优点:吸血,暴击;弱点:吸血,闪避,暴击,击晕</v>
      </c>
      <c r="H85" s="14" t="str">
        <f t="shared" si="10"/>
        <v>104-3450|105-5500</v>
      </c>
      <c r="J85">
        <v>522</v>
      </c>
      <c r="L85" s="15" t="str">
        <f t="shared" ca="1" si="11"/>
        <v>吸血,暴击</v>
      </c>
      <c r="M85" t="str">
        <f t="shared" ca="1" si="13"/>
        <v>吸血,闪避,暴击,击晕</v>
      </c>
      <c r="N85">
        <f t="shared" si="14"/>
        <v>3450</v>
      </c>
      <c r="O85">
        <f t="shared" si="15"/>
        <v>5500</v>
      </c>
      <c r="Q85" s="18" t="s">
        <v>1026</v>
      </c>
      <c r="R85" s="18" t="s">
        <v>1029</v>
      </c>
    </row>
    <row r="86" spans="1:18" ht="15" thickBot="1" x14ac:dyDescent="0.25">
      <c r="A86">
        <v>82</v>
      </c>
      <c r="B86" s="9" t="s">
        <v>1112</v>
      </c>
      <c r="C86" s="7" t="s">
        <v>95</v>
      </c>
      <c r="D86" s="13" t="s">
        <v>3</v>
      </c>
      <c r="E86" s="13" t="s">
        <v>544</v>
      </c>
      <c r="F86" s="17" t="s">
        <v>969</v>
      </c>
      <c r="G86" s="15" t="str">
        <f t="shared" ca="1" si="9"/>
        <v>优点:反击,击晕;弱点:吸血,反击,闪避,击晕</v>
      </c>
      <c r="H86" s="14" t="str">
        <f t="shared" si="10"/>
        <v>104-3450|105-5500</v>
      </c>
      <c r="J86">
        <v>523</v>
      </c>
      <c r="L86" s="15" t="str">
        <f t="shared" ca="1" si="11"/>
        <v>反击,击晕</v>
      </c>
      <c r="M86" t="str">
        <f t="shared" ca="1" si="13"/>
        <v>吸血,反击,闪避,击晕</v>
      </c>
      <c r="N86">
        <f t="shared" si="14"/>
        <v>3450</v>
      </c>
      <c r="O86">
        <f t="shared" si="15"/>
        <v>5500</v>
      </c>
      <c r="Q86" s="18" t="s">
        <v>1026</v>
      </c>
      <c r="R86" s="18" t="s">
        <v>1029</v>
      </c>
    </row>
    <row r="87" spans="1:18" ht="15" thickBot="1" x14ac:dyDescent="0.25">
      <c r="A87">
        <v>83</v>
      </c>
      <c r="B87" s="9" t="s">
        <v>1112</v>
      </c>
      <c r="C87" s="7" t="s">
        <v>96</v>
      </c>
      <c r="D87" s="13" t="s">
        <v>3</v>
      </c>
      <c r="E87" s="13" t="s">
        <v>545</v>
      </c>
      <c r="F87" s="17" t="s">
        <v>970</v>
      </c>
      <c r="G87" s="15" t="str">
        <f t="shared" ca="1" si="9"/>
        <v>优点:吸血,连击;弱点:吸血,反击,连击,暴击</v>
      </c>
      <c r="H87" s="14" t="str">
        <f t="shared" si="10"/>
        <v>104-3450|105-5500</v>
      </c>
      <c r="J87">
        <v>524</v>
      </c>
      <c r="L87" s="15" t="str">
        <f t="shared" ca="1" si="11"/>
        <v>吸血,连击</v>
      </c>
      <c r="M87" t="str">
        <f t="shared" ca="1" si="13"/>
        <v>吸血,反击,连击,暴击</v>
      </c>
      <c r="N87">
        <f t="shared" si="14"/>
        <v>3450</v>
      </c>
      <c r="O87">
        <f t="shared" si="15"/>
        <v>5500</v>
      </c>
      <c r="Q87" s="18" t="s">
        <v>1026</v>
      </c>
      <c r="R87" s="18" t="s">
        <v>1029</v>
      </c>
    </row>
    <row r="88" spans="1:18" ht="15" thickBot="1" x14ac:dyDescent="0.25">
      <c r="A88">
        <v>84</v>
      </c>
      <c r="B88" s="9" t="s">
        <v>1112</v>
      </c>
      <c r="C88" s="7" t="s">
        <v>97</v>
      </c>
      <c r="D88" s="13" t="s">
        <v>3</v>
      </c>
      <c r="E88" s="13" t="s">
        <v>546</v>
      </c>
      <c r="F88" s="17" t="s">
        <v>971</v>
      </c>
      <c r="G88" s="15" t="str">
        <f t="shared" ca="1" si="9"/>
        <v>优点:反击,暴击;弱点:吸血,连击,闪避,击晕</v>
      </c>
      <c r="H88" s="14" t="str">
        <f t="shared" si="10"/>
        <v>104-3450|105-5500</v>
      </c>
      <c r="J88">
        <v>525</v>
      </c>
      <c r="L88" s="15" t="str">
        <f t="shared" ca="1" si="11"/>
        <v>反击,暴击</v>
      </c>
      <c r="M88" t="str">
        <f t="shared" ca="1" si="13"/>
        <v>吸血,连击,闪避,击晕</v>
      </c>
      <c r="N88">
        <f t="shared" si="14"/>
        <v>3450</v>
      </c>
      <c r="O88">
        <f t="shared" si="15"/>
        <v>5500</v>
      </c>
      <c r="Q88" s="18" t="s">
        <v>1026</v>
      </c>
      <c r="R88" s="18" t="s">
        <v>1029</v>
      </c>
    </row>
    <row r="89" spans="1:18" ht="15" thickBot="1" x14ac:dyDescent="0.25">
      <c r="A89">
        <v>85</v>
      </c>
      <c r="B89" s="9" t="s">
        <v>1112</v>
      </c>
      <c r="C89" s="7" t="s">
        <v>98</v>
      </c>
      <c r="D89" s="13" t="s">
        <v>3</v>
      </c>
      <c r="E89" s="13" t="s">
        <v>547</v>
      </c>
      <c r="F89" s="17" t="s">
        <v>516</v>
      </c>
      <c r="G89" s="15" t="str">
        <f t="shared" ca="1" si="9"/>
        <v>优点:0;弱点:0</v>
      </c>
      <c r="H89" s="14" t="str">
        <f t="shared" si="10"/>
        <v>104-3450|105-5500</v>
      </c>
      <c r="J89">
        <v>526</v>
      </c>
      <c r="L89" s="15">
        <f t="shared" ca="1" si="11"/>
        <v>0</v>
      </c>
      <c r="M89">
        <f t="shared" ca="1" si="13"/>
        <v>0</v>
      </c>
      <c r="N89">
        <f t="shared" si="14"/>
        <v>3450</v>
      </c>
      <c r="O89">
        <f t="shared" si="15"/>
        <v>5500</v>
      </c>
      <c r="Q89" s="18" t="s">
        <v>1027</v>
      </c>
      <c r="R89" s="18" t="s">
        <v>1029</v>
      </c>
    </row>
    <row r="90" spans="1:18" ht="15" thickBot="1" x14ac:dyDescent="0.25">
      <c r="A90">
        <v>86</v>
      </c>
      <c r="B90" s="9" t="s">
        <v>1112</v>
      </c>
      <c r="C90" s="7" t="s">
        <v>99</v>
      </c>
      <c r="D90" s="13" t="s">
        <v>3</v>
      </c>
      <c r="E90" s="13" t="s">
        <v>548</v>
      </c>
      <c r="F90" s="17" t="s">
        <v>517</v>
      </c>
      <c r="G90" s="15" t="str">
        <f t="shared" ca="1" si="9"/>
        <v>优点:0;弱点:0</v>
      </c>
      <c r="H90" s="14" t="str">
        <f t="shared" si="10"/>
        <v>104-3450|105-5500</v>
      </c>
      <c r="J90">
        <v>527</v>
      </c>
      <c r="L90" s="15">
        <f t="shared" ca="1" si="11"/>
        <v>0</v>
      </c>
      <c r="M90">
        <f t="shared" ca="1" si="13"/>
        <v>0</v>
      </c>
      <c r="N90">
        <f t="shared" si="14"/>
        <v>3450</v>
      </c>
      <c r="O90">
        <f t="shared" si="15"/>
        <v>5500</v>
      </c>
      <c r="Q90" s="18" t="s">
        <v>1027</v>
      </c>
      <c r="R90" s="18" t="s">
        <v>1029</v>
      </c>
    </row>
    <row r="91" spans="1:18" ht="15" thickBot="1" x14ac:dyDescent="0.25">
      <c r="A91">
        <v>87</v>
      </c>
      <c r="B91" s="9" t="s">
        <v>1112</v>
      </c>
      <c r="C91" s="7" t="s">
        <v>100</v>
      </c>
      <c r="D91" s="13" t="s">
        <v>3</v>
      </c>
      <c r="E91" s="13" t="s">
        <v>549</v>
      </c>
      <c r="F91" s="17" t="s">
        <v>518</v>
      </c>
      <c r="G91" s="15" t="str">
        <f t="shared" ca="1" si="9"/>
        <v>优点:0;弱点:0</v>
      </c>
      <c r="H91" s="14" t="str">
        <f t="shared" si="10"/>
        <v>104-3450|105-5500</v>
      </c>
      <c r="J91">
        <v>528</v>
      </c>
      <c r="L91" s="15">
        <f t="shared" ca="1" si="11"/>
        <v>0</v>
      </c>
      <c r="M91">
        <f t="shared" ca="1" si="13"/>
        <v>0</v>
      </c>
      <c r="N91">
        <f t="shared" si="14"/>
        <v>3450</v>
      </c>
      <c r="O91">
        <f t="shared" si="15"/>
        <v>5500</v>
      </c>
      <c r="Q91" s="18" t="s">
        <v>1027</v>
      </c>
      <c r="R91" s="18" t="s">
        <v>1029</v>
      </c>
    </row>
    <row r="92" spans="1:18" ht="15" thickBot="1" x14ac:dyDescent="0.25">
      <c r="A92">
        <v>88</v>
      </c>
      <c r="B92" s="9" t="s">
        <v>1112</v>
      </c>
      <c r="C92" s="7" t="s">
        <v>101</v>
      </c>
      <c r="D92" s="13" t="s">
        <v>3</v>
      </c>
      <c r="E92" s="13" t="s">
        <v>550</v>
      </c>
      <c r="F92" s="17" t="s">
        <v>519</v>
      </c>
      <c r="G92" s="15" t="str">
        <f t="shared" ca="1" si="9"/>
        <v>优点:0;弱点:0</v>
      </c>
      <c r="H92" s="14" t="str">
        <f t="shared" si="10"/>
        <v>104-3450|105-5500</v>
      </c>
      <c r="J92">
        <v>529</v>
      </c>
      <c r="L92" s="15">
        <f t="shared" ca="1" si="11"/>
        <v>0</v>
      </c>
      <c r="M92">
        <f t="shared" ca="1" si="13"/>
        <v>0</v>
      </c>
      <c r="N92">
        <f t="shared" si="14"/>
        <v>3450</v>
      </c>
      <c r="O92">
        <f t="shared" si="15"/>
        <v>5500</v>
      </c>
      <c r="Q92" s="18" t="s">
        <v>1027</v>
      </c>
      <c r="R92" s="18" t="s">
        <v>1029</v>
      </c>
    </row>
    <row r="93" spans="1:18" ht="15" thickBot="1" x14ac:dyDescent="0.25">
      <c r="A93">
        <v>89</v>
      </c>
      <c r="B93" s="9" t="s">
        <v>1112</v>
      </c>
      <c r="C93" s="7" t="s">
        <v>20</v>
      </c>
      <c r="D93" s="13" t="s">
        <v>3</v>
      </c>
      <c r="E93" s="13" t="s">
        <v>551</v>
      </c>
      <c r="F93" s="17" t="s">
        <v>520</v>
      </c>
      <c r="G93" s="15" t="str">
        <f t="shared" ca="1" si="9"/>
        <v>优点:0;弱点:0</v>
      </c>
      <c r="H93" s="14" t="str">
        <f t="shared" si="10"/>
        <v>104-3450|105-5500</v>
      </c>
      <c r="J93">
        <v>530</v>
      </c>
      <c r="L93" s="15">
        <f t="shared" ca="1" si="11"/>
        <v>0</v>
      </c>
      <c r="M93">
        <f t="shared" ca="1" si="13"/>
        <v>0</v>
      </c>
      <c r="N93">
        <f t="shared" si="14"/>
        <v>3450</v>
      </c>
      <c r="O93">
        <f t="shared" si="15"/>
        <v>5500</v>
      </c>
      <c r="Q93" s="18" t="s">
        <v>1027</v>
      </c>
      <c r="R93" s="18" t="s">
        <v>1029</v>
      </c>
    </row>
    <row r="94" spans="1:18" ht="15" thickBot="1" x14ac:dyDescent="0.25">
      <c r="A94">
        <v>90</v>
      </c>
      <c r="B94" s="9" t="s">
        <v>1112</v>
      </c>
      <c r="C94" s="7" t="s">
        <v>102</v>
      </c>
      <c r="D94" s="13" t="s">
        <v>3</v>
      </c>
      <c r="E94" s="13" t="s">
        <v>552</v>
      </c>
      <c r="F94" s="17" t="s">
        <v>980</v>
      </c>
      <c r="G94" s="15" t="str">
        <f t="shared" ca="1" si="9"/>
        <v>优点:0;弱点:0</v>
      </c>
      <c r="H94" s="14" t="str">
        <f>_xlfn.CONCAT(104,"-",N94,"|",105,"-",O94,"|",106,"-",P94)</f>
        <v>104-4200|105-9000|106-2050</v>
      </c>
      <c r="I94" s="14" t="s">
        <v>1048</v>
      </c>
      <c r="J94">
        <v>531</v>
      </c>
      <c r="K94" s="14"/>
      <c r="L94" s="15">
        <f t="shared" ca="1" si="11"/>
        <v>0</v>
      </c>
      <c r="M94">
        <f t="shared" ca="1" si="13"/>
        <v>0</v>
      </c>
      <c r="N94">
        <f t="shared" si="14"/>
        <v>4200</v>
      </c>
      <c r="O94">
        <f t="shared" si="15"/>
        <v>9000</v>
      </c>
      <c r="P94">
        <v>2050</v>
      </c>
      <c r="Q94" s="18" t="s">
        <v>1027</v>
      </c>
      <c r="R94" s="18" t="s">
        <v>1029</v>
      </c>
    </row>
    <row r="95" spans="1:18" ht="15" thickBot="1" x14ac:dyDescent="0.25">
      <c r="A95">
        <v>91</v>
      </c>
      <c r="B95" s="9" t="s">
        <v>1112</v>
      </c>
      <c r="C95" s="7" t="s">
        <v>103</v>
      </c>
      <c r="D95" s="13" t="s">
        <v>3</v>
      </c>
      <c r="E95" s="13" t="s">
        <v>553</v>
      </c>
      <c r="F95" s="17" t="s">
        <v>3</v>
      </c>
      <c r="G95" s="15" t="str">
        <f t="shared" ca="1" si="9"/>
        <v>优点:0;弱点:0</v>
      </c>
      <c r="H95" s="14" t="str">
        <f t="shared" si="10"/>
        <v>104-3600|105-6000</v>
      </c>
      <c r="J95">
        <v>532</v>
      </c>
      <c r="L95" s="15">
        <f t="shared" ca="1" si="11"/>
        <v>0</v>
      </c>
      <c r="M95">
        <f t="shared" ca="1" si="13"/>
        <v>0</v>
      </c>
      <c r="N95">
        <f t="shared" si="14"/>
        <v>3600</v>
      </c>
      <c r="O95">
        <f t="shared" si="15"/>
        <v>6000</v>
      </c>
      <c r="Q95" s="18" t="s">
        <v>1028</v>
      </c>
      <c r="R95" s="18" t="s">
        <v>1029</v>
      </c>
    </row>
    <row r="96" spans="1:18" ht="15" thickBot="1" x14ac:dyDescent="0.25">
      <c r="A96">
        <v>92</v>
      </c>
      <c r="B96" s="9" t="s">
        <v>1112</v>
      </c>
      <c r="C96" s="7" t="s">
        <v>104</v>
      </c>
      <c r="D96" s="13" t="s">
        <v>3</v>
      </c>
      <c r="E96" s="13" t="s">
        <v>554</v>
      </c>
      <c r="F96" s="17" t="s">
        <v>969</v>
      </c>
      <c r="G96" s="15" t="str">
        <f t="shared" ca="1" si="9"/>
        <v>优点:0;弱点:0</v>
      </c>
      <c r="H96" s="14" t="str">
        <f t="shared" si="10"/>
        <v>104-3600|105-6000</v>
      </c>
      <c r="J96">
        <v>533</v>
      </c>
      <c r="L96" s="15">
        <f t="shared" ca="1" si="11"/>
        <v>0</v>
      </c>
      <c r="M96">
        <f t="shared" ca="1" si="13"/>
        <v>0</v>
      </c>
      <c r="N96">
        <f t="shared" si="14"/>
        <v>3600</v>
      </c>
      <c r="O96">
        <f t="shared" si="15"/>
        <v>6000</v>
      </c>
      <c r="Q96" s="18" t="s">
        <v>1028</v>
      </c>
      <c r="R96" s="18" t="s">
        <v>1029</v>
      </c>
    </row>
    <row r="97" spans="1:18" ht="15" thickBot="1" x14ac:dyDescent="0.25">
      <c r="A97">
        <v>93</v>
      </c>
      <c r="B97" s="9" t="s">
        <v>1112</v>
      </c>
      <c r="C97" s="7" t="s">
        <v>105</v>
      </c>
      <c r="D97" s="13" t="s">
        <v>3</v>
      </c>
      <c r="E97" s="13" t="s">
        <v>555</v>
      </c>
      <c r="F97" s="17" t="s">
        <v>970</v>
      </c>
      <c r="G97" s="15" t="str">
        <f t="shared" ca="1" si="9"/>
        <v>优点:0;弱点:0</v>
      </c>
      <c r="H97" s="14" t="str">
        <f t="shared" si="10"/>
        <v>104-3600|105-6000</v>
      </c>
      <c r="J97">
        <v>534</v>
      </c>
      <c r="L97" s="15">
        <f t="shared" ca="1" si="11"/>
        <v>0</v>
      </c>
      <c r="M97">
        <f t="shared" ca="1" si="13"/>
        <v>0</v>
      </c>
      <c r="N97">
        <f t="shared" si="14"/>
        <v>3600</v>
      </c>
      <c r="O97">
        <f t="shared" si="15"/>
        <v>6000</v>
      </c>
      <c r="Q97" s="18" t="s">
        <v>1028</v>
      </c>
      <c r="R97" s="18" t="s">
        <v>1029</v>
      </c>
    </row>
    <row r="98" spans="1:18" ht="15" thickBot="1" x14ac:dyDescent="0.25">
      <c r="A98">
        <v>94</v>
      </c>
      <c r="B98" s="9" t="s">
        <v>1112</v>
      </c>
      <c r="C98" s="7" t="s">
        <v>106</v>
      </c>
      <c r="D98" s="13" t="s">
        <v>3</v>
      </c>
      <c r="E98" s="13" t="s">
        <v>556</v>
      </c>
      <c r="F98" s="17" t="s">
        <v>971</v>
      </c>
      <c r="G98" s="15" t="str">
        <f t="shared" ca="1" si="9"/>
        <v>优点:0;弱点:0</v>
      </c>
      <c r="H98" s="14" t="str">
        <f t="shared" si="10"/>
        <v>104-3600|105-6000</v>
      </c>
      <c r="J98">
        <v>535</v>
      </c>
      <c r="L98" s="15">
        <f t="shared" ca="1" si="11"/>
        <v>0</v>
      </c>
      <c r="M98">
        <f t="shared" ca="1" si="13"/>
        <v>0</v>
      </c>
      <c r="N98">
        <f t="shared" si="14"/>
        <v>3600</v>
      </c>
      <c r="O98">
        <f t="shared" si="15"/>
        <v>6000</v>
      </c>
      <c r="Q98" s="18" t="s">
        <v>1028</v>
      </c>
      <c r="R98" s="18" t="s">
        <v>1029</v>
      </c>
    </row>
    <row r="99" spans="1:18" ht="15" thickBot="1" x14ac:dyDescent="0.25">
      <c r="A99">
        <v>95</v>
      </c>
      <c r="B99" s="9" t="s">
        <v>1112</v>
      </c>
      <c r="C99" s="7" t="s">
        <v>107</v>
      </c>
      <c r="D99" s="13" t="s">
        <v>3</v>
      </c>
      <c r="E99" s="13" t="s">
        <v>557</v>
      </c>
      <c r="F99" s="17" t="s">
        <v>516</v>
      </c>
      <c r="G99" s="15" t="str">
        <f t="shared" ca="1" si="9"/>
        <v>优点:0;弱点:0</v>
      </c>
      <c r="H99" s="14" t="str">
        <f t="shared" si="10"/>
        <v>104-3600|105-6000</v>
      </c>
      <c r="J99">
        <v>536</v>
      </c>
      <c r="L99" s="15">
        <f t="shared" ca="1" si="11"/>
        <v>0</v>
      </c>
      <c r="M99">
        <f t="shared" ca="1" si="13"/>
        <v>0</v>
      </c>
      <c r="N99">
        <f t="shared" si="14"/>
        <v>3600</v>
      </c>
      <c r="O99">
        <f t="shared" si="15"/>
        <v>6000</v>
      </c>
      <c r="Q99" s="18" t="s">
        <v>1028</v>
      </c>
      <c r="R99" s="18" t="s">
        <v>1029</v>
      </c>
    </row>
    <row r="100" spans="1:18" ht="15" thickBot="1" x14ac:dyDescent="0.25">
      <c r="A100">
        <v>96</v>
      </c>
      <c r="B100" s="9" t="s">
        <v>1112</v>
      </c>
      <c r="C100" s="7" t="s">
        <v>108</v>
      </c>
      <c r="D100" s="13" t="s">
        <v>3</v>
      </c>
      <c r="E100" s="13" t="s">
        <v>558</v>
      </c>
      <c r="F100" s="17" t="s">
        <v>517</v>
      </c>
      <c r="G100" s="15" t="str">
        <f t="shared" ca="1" si="9"/>
        <v>优点:0;弱点:0</v>
      </c>
      <c r="H100" s="14" t="str">
        <f t="shared" si="10"/>
        <v>104-3600|105-6000</v>
      </c>
      <c r="J100">
        <v>537</v>
      </c>
      <c r="L100" s="15">
        <f t="shared" ca="1" si="11"/>
        <v>0</v>
      </c>
      <c r="M100">
        <f t="shared" ca="1" si="13"/>
        <v>0</v>
      </c>
      <c r="N100">
        <f t="shared" si="14"/>
        <v>3600</v>
      </c>
      <c r="O100">
        <f t="shared" si="15"/>
        <v>6000</v>
      </c>
      <c r="Q100" s="18" t="s">
        <v>1028</v>
      </c>
      <c r="R100" s="18" t="s">
        <v>1029</v>
      </c>
    </row>
    <row r="101" spans="1:18" ht="15" thickBot="1" x14ac:dyDescent="0.25">
      <c r="A101">
        <v>97</v>
      </c>
      <c r="B101" s="9" t="s">
        <v>1112</v>
      </c>
      <c r="C101" s="7" t="s">
        <v>109</v>
      </c>
      <c r="D101" s="13" t="s">
        <v>3</v>
      </c>
      <c r="E101" s="13" t="s">
        <v>559</v>
      </c>
      <c r="F101" s="17" t="s">
        <v>518</v>
      </c>
      <c r="G101" s="15" t="str">
        <f t="shared" ca="1" si="9"/>
        <v>优点:0;弱点:0</v>
      </c>
      <c r="H101" s="14" t="str">
        <f t="shared" si="10"/>
        <v>104-3600|105-6000</v>
      </c>
      <c r="J101">
        <v>538</v>
      </c>
      <c r="L101" s="15">
        <f t="shared" ca="1" si="11"/>
        <v>0</v>
      </c>
      <c r="M101">
        <f t="shared" ca="1" si="13"/>
        <v>0</v>
      </c>
      <c r="N101">
        <f t="shared" si="14"/>
        <v>3600</v>
      </c>
      <c r="O101">
        <f t="shared" si="15"/>
        <v>6000</v>
      </c>
      <c r="Q101" s="18" t="s">
        <v>1023</v>
      </c>
      <c r="R101" s="18" t="s">
        <v>1029</v>
      </c>
    </row>
    <row r="102" spans="1:18" ht="15" thickBot="1" x14ac:dyDescent="0.25">
      <c r="A102">
        <v>98</v>
      </c>
      <c r="B102" s="9" t="s">
        <v>1112</v>
      </c>
      <c r="C102" s="7" t="s">
        <v>110</v>
      </c>
      <c r="D102" s="13" t="s">
        <v>3</v>
      </c>
      <c r="E102" s="13" t="s">
        <v>560</v>
      </c>
      <c r="F102" s="17" t="s">
        <v>519</v>
      </c>
      <c r="G102" s="15" t="str">
        <f t="shared" ca="1" si="9"/>
        <v>优点:0;弱点:0</v>
      </c>
      <c r="H102" s="14" t="str">
        <f t="shared" si="10"/>
        <v>104-3600|105-6000</v>
      </c>
      <c r="J102">
        <v>539</v>
      </c>
      <c r="L102" s="15">
        <f t="shared" ca="1" si="11"/>
        <v>0</v>
      </c>
      <c r="M102">
        <f t="shared" ca="1" si="13"/>
        <v>0</v>
      </c>
      <c r="N102">
        <f t="shared" si="14"/>
        <v>3600</v>
      </c>
      <c r="O102">
        <f t="shared" si="15"/>
        <v>6000</v>
      </c>
      <c r="Q102" s="18" t="s">
        <v>1023</v>
      </c>
      <c r="R102" s="18" t="s">
        <v>1029</v>
      </c>
    </row>
    <row r="103" spans="1:18" ht="15" thickBot="1" x14ac:dyDescent="0.25">
      <c r="A103">
        <v>99</v>
      </c>
      <c r="B103" s="9" t="s">
        <v>1112</v>
      </c>
      <c r="C103" s="7" t="s">
        <v>111</v>
      </c>
      <c r="D103" s="13" t="s">
        <v>3</v>
      </c>
      <c r="E103" s="13" t="s">
        <v>561</v>
      </c>
      <c r="F103" s="17" t="s">
        <v>520</v>
      </c>
      <c r="G103" s="15" t="str">
        <f t="shared" ca="1" si="9"/>
        <v>优点:0;弱点:0</v>
      </c>
      <c r="H103" s="14" t="str">
        <f t="shared" si="10"/>
        <v>104-3600|105-6000</v>
      </c>
      <c r="J103">
        <v>540</v>
      </c>
      <c r="L103" s="15">
        <f t="shared" ca="1" si="11"/>
        <v>0</v>
      </c>
      <c r="M103">
        <f t="shared" ca="1" si="13"/>
        <v>0</v>
      </c>
      <c r="N103">
        <f t="shared" si="14"/>
        <v>3600</v>
      </c>
      <c r="O103">
        <f t="shared" si="15"/>
        <v>6000</v>
      </c>
      <c r="Q103" s="18" t="s">
        <v>1023</v>
      </c>
      <c r="R103" s="18" t="s">
        <v>1029</v>
      </c>
    </row>
    <row r="104" spans="1:18" ht="15" thickBot="1" x14ac:dyDescent="0.25">
      <c r="A104">
        <v>100</v>
      </c>
      <c r="B104" s="9" t="s">
        <v>1112</v>
      </c>
      <c r="C104" s="7" t="s">
        <v>21</v>
      </c>
      <c r="D104" s="13" t="s">
        <v>3</v>
      </c>
      <c r="E104" s="13" t="s">
        <v>562</v>
      </c>
      <c r="F104" s="17" t="s">
        <v>981</v>
      </c>
      <c r="G104" s="15" t="str">
        <f t="shared" ca="1" si="9"/>
        <v>优点:0;弱点:0</v>
      </c>
      <c r="H104" s="14" t="str">
        <f>_xlfn.CONCAT(104,"-",N104,"|",105,"-",O104,"|",106,"-",P104)</f>
        <v>104-4350|105-9500|106-2050</v>
      </c>
      <c r="I104" s="14" t="s">
        <v>1048</v>
      </c>
      <c r="J104">
        <v>541</v>
      </c>
      <c r="K104" s="14"/>
      <c r="L104" s="15">
        <f t="shared" ca="1" si="11"/>
        <v>0</v>
      </c>
      <c r="M104">
        <f t="shared" ca="1" si="13"/>
        <v>0</v>
      </c>
      <c r="N104">
        <f t="shared" si="14"/>
        <v>4350</v>
      </c>
      <c r="O104">
        <f t="shared" si="15"/>
        <v>9500</v>
      </c>
      <c r="P104">
        <v>2050</v>
      </c>
      <c r="Q104" s="18" t="s">
        <v>1023</v>
      </c>
      <c r="R104" s="18" t="s">
        <v>1029</v>
      </c>
    </row>
    <row r="105" spans="1:18" ht="15" thickBot="1" x14ac:dyDescent="0.25">
      <c r="A105">
        <v>101</v>
      </c>
      <c r="B105" s="9" t="s">
        <v>1112</v>
      </c>
      <c r="C105" s="7" t="s">
        <v>112</v>
      </c>
      <c r="D105" s="13" t="s">
        <v>3</v>
      </c>
      <c r="E105" s="13" t="s">
        <v>563</v>
      </c>
      <c r="F105" s="17" t="s">
        <v>3</v>
      </c>
      <c r="G105" s="15" t="str">
        <f t="shared" ca="1" si="9"/>
        <v>优点:0;弱点:0</v>
      </c>
      <c r="H105" s="14" t="str">
        <f t="shared" si="10"/>
        <v>104-3750|105-6500</v>
      </c>
      <c r="J105">
        <v>542</v>
      </c>
      <c r="L105" s="15">
        <f t="shared" ca="1" si="11"/>
        <v>0</v>
      </c>
      <c r="M105">
        <f t="shared" ca="1" si="13"/>
        <v>0</v>
      </c>
      <c r="N105">
        <f t="shared" si="14"/>
        <v>3750</v>
      </c>
      <c r="O105">
        <f t="shared" si="15"/>
        <v>6500</v>
      </c>
      <c r="Q105" s="18" t="s">
        <v>1023</v>
      </c>
      <c r="R105" s="18" t="s">
        <v>1029</v>
      </c>
    </row>
    <row r="106" spans="1:18" ht="15" thickBot="1" x14ac:dyDescent="0.25">
      <c r="A106">
        <v>102</v>
      </c>
      <c r="B106" s="9" t="s">
        <v>1112</v>
      </c>
      <c r="C106" s="7" t="s">
        <v>113</v>
      </c>
      <c r="D106" s="13" t="s">
        <v>3</v>
      </c>
      <c r="E106" s="13" t="s">
        <v>564</v>
      </c>
      <c r="F106" s="17" t="s">
        <v>969</v>
      </c>
      <c r="G106" s="15" t="str">
        <f t="shared" ca="1" si="9"/>
        <v>优点:0;弱点:0</v>
      </c>
      <c r="H106" s="14" t="str">
        <f t="shared" si="10"/>
        <v>104-3750|105-6500</v>
      </c>
      <c r="J106">
        <v>543</v>
      </c>
      <c r="L106" s="15">
        <f t="shared" ca="1" si="11"/>
        <v>0</v>
      </c>
      <c r="M106">
        <f t="shared" ca="1" si="13"/>
        <v>0</v>
      </c>
      <c r="N106">
        <f t="shared" si="14"/>
        <v>3750</v>
      </c>
      <c r="O106">
        <f t="shared" si="15"/>
        <v>6500</v>
      </c>
      <c r="Q106" s="18" t="s">
        <v>1023</v>
      </c>
      <c r="R106" s="18" t="s">
        <v>1029</v>
      </c>
    </row>
    <row r="107" spans="1:18" ht="15" thickBot="1" x14ac:dyDescent="0.25">
      <c r="A107">
        <v>103</v>
      </c>
      <c r="B107" s="9" t="s">
        <v>1112</v>
      </c>
      <c r="C107" s="7" t="s">
        <v>114</v>
      </c>
      <c r="D107" s="13" t="s">
        <v>3</v>
      </c>
      <c r="E107" s="13" t="s">
        <v>565</v>
      </c>
      <c r="F107" s="17" t="s">
        <v>970</v>
      </c>
      <c r="G107" s="15" t="str">
        <f t="shared" ca="1" si="9"/>
        <v>优点:0;弱点:0</v>
      </c>
      <c r="H107" s="14" t="str">
        <f t="shared" si="10"/>
        <v>104-3750|105-6500</v>
      </c>
      <c r="J107">
        <v>544</v>
      </c>
      <c r="L107" s="15">
        <f t="shared" ca="1" si="11"/>
        <v>0</v>
      </c>
      <c r="M107">
        <f t="shared" ca="1" si="13"/>
        <v>0</v>
      </c>
      <c r="N107">
        <f t="shared" si="14"/>
        <v>3750</v>
      </c>
      <c r="O107">
        <f t="shared" si="15"/>
        <v>6500</v>
      </c>
      <c r="Q107" s="18" t="s">
        <v>1024</v>
      </c>
      <c r="R107" s="18" t="s">
        <v>1029</v>
      </c>
    </row>
    <row r="108" spans="1:18" ht="15" thickBot="1" x14ac:dyDescent="0.25">
      <c r="A108">
        <v>104</v>
      </c>
      <c r="B108" s="9" t="s">
        <v>1112</v>
      </c>
      <c r="C108" s="7" t="s">
        <v>115</v>
      </c>
      <c r="D108" s="13" t="s">
        <v>3</v>
      </c>
      <c r="E108" s="13" t="s">
        <v>566</v>
      </c>
      <c r="F108" s="17" t="s">
        <v>971</v>
      </c>
      <c r="G108" s="15" t="str">
        <f t="shared" ca="1" si="9"/>
        <v>优点:0;弱点:0</v>
      </c>
      <c r="H108" s="14" t="str">
        <f t="shared" si="10"/>
        <v>104-3750|105-6500</v>
      </c>
      <c r="J108">
        <v>545</v>
      </c>
      <c r="L108" s="15">
        <f t="shared" ca="1" si="11"/>
        <v>0</v>
      </c>
      <c r="M108">
        <f t="shared" ca="1" si="13"/>
        <v>0</v>
      </c>
      <c r="N108">
        <f t="shared" si="14"/>
        <v>3750</v>
      </c>
      <c r="O108">
        <f t="shared" si="15"/>
        <v>6500</v>
      </c>
      <c r="Q108" s="18" t="s">
        <v>1024</v>
      </c>
      <c r="R108" s="18" t="s">
        <v>1029</v>
      </c>
    </row>
    <row r="109" spans="1:18" ht="15" thickBot="1" x14ac:dyDescent="0.25">
      <c r="A109">
        <v>105</v>
      </c>
      <c r="B109" s="9" t="s">
        <v>1112</v>
      </c>
      <c r="C109" s="7" t="s">
        <v>116</v>
      </c>
      <c r="D109" s="13" t="s">
        <v>3</v>
      </c>
      <c r="E109" s="13" t="s">
        <v>567</v>
      </c>
      <c r="F109" s="17" t="s">
        <v>516</v>
      </c>
      <c r="G109" s="15" t="str">
        <f t="shared" ca="1" si="9"/>
        <v>优点:0;弱点:0</v>
      </c>
      <c r="H109" s="14" t="str">
        <f t="shared" si="10"/>
        <v>104-3750|105-6500</v>
      </c>
      <c r="J109">
        <v>546</v>
      </c>
      <c r="L109" s="15">
        <f t="shared" ca="1" si="11"/>
        <v>0</v>
      </c>
      <c r="M109">
        <f t="shared" ca="1" si="13"/>
        <v>0</v>
      </c>
      <c r="N109">
        <f t="shared" si="14"/>
        <v>3750</v>
      </c>
      <c r="O109">
        <f t="shared" si="15"/>
        <v>6500</v>
      </c>
      <c r="Q109" s="18" t="s">
        <v>1024</v>
      </c>
      <c r="R109" s="18" t="s">
        <v>1029</v>
      </c>
    </row>
    <row r="110" spans="1:18" ht="15" thickBot="1" x14ac:dyDescent="0.25">
      <c r="A110">
        <v>106</v>
      </c>
      <c r="B110" s="9" t="s">
        <v>1112</v>
      </c>
      <c r="C110" s="7" t="s">
        <v>117</v>
      </c>
      <c r="D110" s="13" t="s">
        <v>3</v>
      </c>
      <c r="E110" s="13" t="s">
        <v>568</v>
      </c>
      <c r="F110" s="17" t="s">
        <v>517</v>
      </c>
      <c r="G110" s="15" t="str">
        <f t="shared" ca="1" si="9"/>
        <v>优点:0;弱点:0</v>
      </c>
      <c r="H110" s="14" t="str">
        <f t="shared" si="10"/>
        <v>104-3750|105-6500</v>
      </c>
      <c r="J110">
        <v>547</v>
      </c>
      <c r="L110" s="15">
        <f t="shared" ca="1" si="11"/>
        <v>0</v>
      </c>
      <c r="M110">
        <f t="shared" ca="1" si="13"/>
        <v>0</v>
      </c>
      <c r="N110">
        <f t="shared" si="14"/>
        <v>3750</v>
      </c>
      <c r="O110">
        <f t="shared" si="15"/>
        <v>6500</v>
      </c>
      <c r="Q110" s="18" t="s">
        <v>1024</v>
      </c>
      <c r="R110" s="18" t="s">
        <v>1029</v>
      </c>
    </row>
    <row r="111" spans="1:18" ht="15" thickBot="1" x14ac:dyDescent="0.25">
      <c r="A111">
        <v>107</v>
      </c>
      <c r="B111" s="9" t="s">
        <v>1112</v>
      </c>
      <c r="C111" s="7" t="s">
        <v>118</v>
      </c>
      <c r="D111" s="13" t="s">
        <v>3</v>
      </c>
      <c r="E111" s="13" t="s">
        <v>569</v>
      </c>
      <c r="F111" s="17" t="s">
        <v>518</v>
      </c>
      <c r="G111" s="15" t="str">
        <f t="shared" ca="1" si="9"/>
        <v>优点:0;弱点:0</v>
      </c>
      <c r="H111" s="14" t="str">
        <f t="shared" si="10"/>
        <v>104-3750|105-6500</v>
      </c>
      <c r="J111">
        <v>548</v>
      </c>
      <c r="L111" s="15">
        <f t="shared" ca="1" si="11"/>
        <v>0</v>
      </c>
      <c r="M111">
        <f t="shared" ca="1" si="13"/>
        <v>0</v>
      </c>
      <c r="N111">
        <f t="shared" si="14"/>
        <v>3750</v>
      </c>
      <c r="O111">
        <f t="shared" si="15"/>
        <v>6500</v>
      </c>
      <c r="Q111" s="18" t="s">
        <v>1024</v>
      </c>
      <c r="R111" s="18" t="s">
        <v>1029</v>
      </c>
    </row>
    <row r="112" spans="1:18" ht="15" thickBot="1" x14ac:dyDescent="0.25">
      <c r="A112">
        <v>108</v>
      </c>
      <c r="B112" s="9" t="s">
        <v>1112</v>
      </c>
      <c r="C112" s="7" t="s">
        <v>119</v>
      </c>
      <c r="D112" s="13" t="s">
        <v>3</v>
      </c>
      <c r="E112" s="13" t="s">
        <v>570</v>
      </c>
      <c r="F112" s="17" t="s">
        <v>519</v>
      </c>
      <c r="G112" s="15" t="str">
        <f t="shared" ca="1" si="9"/>
        <v>优点:0;弱点:0</v>
      </c>
      <c r="H112" s="14" t="str">
        <f t="shared" si="10"/>
        <v>104-3750|105-6500</v>
      </c>
      <c r="J112">
        <v>549</v>
      </c>
      <c r="L112" s="15">
        <f t="shared" ca="1" si="11"/>
        <v>0</v>
      </c>
      <c r="M112">
        <f t="shared" ca="1" si="13"/>
        <v>0</v>
      </c>
      <c r="N112">
        <f t="shared" si="14"/>
        <v>3750</v>
      </c>
      <c r="O112">
        <f t="shared" si="15"/>
        <v>6500</v>
      </c>
      <c r="Q112" s="18" t="s">
        <v>1024</v>
      </c>
      <c r="R112" s="18" t="s">
        <v>1029</v>
      </c>
    </row>
    <row r="113" spans="1:18" ht="15" thickBot="1" x14ac:dyDescent="0.25">
      <c r="A113">
        <v>109</v>
      </c>
      <c r="B113" s="9" t="s">
        <v>1112</v>
      </c>
      <c r="C113" s="7" t="s">
        <v>120</v>
      </c>
      <c r="D113" s="13" t="s">
        <v>3</v>
      </c>
      <c r="E113" s="13" t="s">
        <v>571</v>
      </c>
      <c r="F113" s="17" t="s">
        <v>520</v>
      </c>
      <c r="G113" s="15" t="str">
        <f t="shared" ca="1" si="9"/>
        <v>优点:0;弱点:0</v>
      </c>
      <c r="H113" s="14" t="str">
        <f t="shared" si="10"/>
        <v>104-3750|105-6500</v>
      </c>
      <c r="J113">
        <v>550</v>
      </c>
      <c r="L113" s="15">
        <f t="shared" ca="1" si="11"/>
        <v>0</v>
      </c>
      <c r="M113">
        <f t="shared" ca="1" si="13"/>
        <v>0</v>
      </c>
      <c r="N113">
        <f t="shared" si="14"/>
        <v>3750</v>
      </c>
      <c r="O113">
        <f t="shared" si="15"/>
        <v>6500</v>
      </c>
      <c r="Q113" s="18" t="s">
        <v>1025</v>
      </c>
      <c r="R113" s="18" t="s">
        <v>1029</v>
      </c>
    </row>
    <row r="114" spans="1:18" ht="15" thickBot="1" x14ac:dyDescent="0.25">
      <c r="A114">
        <v>110</v>
      </c>
      <c r="B114" s="9" t="s">
        <v>1112</v>
      </c>
      <c r="C114" s="7" t="s">
        <v>121</v>
      </c>
      <c r="D114" s="13" t="s">
        <v>3</v>
      </c>
      <c r="E114" s="13" t="s">
        <v>572</v>
      </c>
      <c r="F114" s="17" t="s">
        <v>982</v>
      </c>
      <c r="G114" s="15" t="str">
        <f t="shared" ca="1" si="9"/>
        <v>优点:0;弱点:0</v>
      </c>
      <c r="H114" s="14" t="str">
        <f>_xlfn.CONCAT(104,"-",N114,"|",105,"-",O114,"|",106,"-",P114)</f>
        <v>104-4500|105-10000|106-2050</v>
      </c>
      <c r="I114" s="14" t="s">
        <v>1048</v>
      </c>
      <c r="J114">
        <v>551</v>
      </c>
      <c r="K114" s="14"/>
      <c r="L114" s="15">
        <f t="shared" ca="1" si="11"/>
        <v>0</v>
      </c>
      <c r="M114">
        <f t="shared" ca="1" si="13"/>
        <v>0</v>
      </c>
      <c r="N114">
        <f t="shared" si="14"/>
        <v>4500</v>
      </c>
      <c r="O114">
        <f t="shared" si="15"/>
        <v>10000</v>
      </c>
      <c r="P114">
        <v>2050</v>
      </c>
      <c r="Q114" s="18" t="s">
        <v>1025</v>
      </c>
      <c r="R114" s="18" t="s">
        <v>1029</v>
      </c>
    </row>
    <row r="115" spans="1:18" ht="15" thickBot="1" x14ac:dyDescent="0.25">
      <c r="A115">
        <v>111</v>
      </c>
      <c r="B115" s="9" t="s">
        <v>1112</v>
      </c>
      <c r="C115" s="7" t="s">
        <v>122</v>
      </c>
      <c r="D115" s="13" t="s">
        <v>3</v>
      </c>
      <c r="E115" s="13" t="s">
        <v>573</v>
      </c>
      <c r="F115" s="17" t="s">
        <v>3</v>
      </c>
      <c r="G115" s="15" t="str">
        <f t="shared" ca="1" si="9"/>
        <v>优点:0;弱点:0</v>
      </c>
      <c r="H115" s="14" t="str">
        <f t="shared" si="10"/>
        <v>104-3900|105-7000</v>
      </c>
      <c r="J115">
        <v>552</v>
      </c>
      <c r="L115" s="15">
        <f t="shared" ca="1" si="11"/>
        <v>0</v>
      </c>
      <c r="M115">
        <f t="shared" ca="1" si="13"/>
        <v>0</v>
      </c>
      <c r="N115">
        <f t="shared" si="14"/>
        <v>3900</v>
      </c>
      <c r="O115">
        <f t="shared" si="15"/>
        <v>7000</v>
      </c>
      <c r="Q115" s="18" t="s">
        <v>1025</v>
      </c>
      <c r="R115" s="18" t="s">
        <v>1029</v>
      </c>
    </row>
    <row r="116" spans="1:18" ht="15" thickBot="1" x14ac:dyDescent="0.25">
      <c r="A116">
        <v>112</v>
      </c>
      <c r="B116" s="9" t="s">
        <v>1112</v>
      </c>
      <c r="C116" s="7" t="s">
        <v>123</v>
      </c>
      <c r="D116" s="13" t="s">
        <v>3</v>
      </c>
      <c r="E116" s="13" t="s">
        <v>574</v>
      </c>
      <c r="F116" s="17" t="s">
        <v>969</v>
      </c>
      <c r="G116" s="15" t="str">
        <f t="shared" ca="1" si="9"/>
        <v>优点:0;弱点:0</v>
      </c>
      <c r="H116" s="14" t="str">
        <f t="shared" si="10"/>
        <v>104-3900|105-7000</v>
      </c>
      <c r="J116">
        <v>553</v>
      </c>
      <c r="L116" s="15">
        <f t="shared" ca="1" si="11"/>
        <v>0</v>
      </c>
      <c r="M116">
        <f t="shared" ca="1" si="13"/>
        <v>0</v>
      </c>
      <c r="N116">
        <f t="shared" si="14"/>
        <v>3900</v>
      </c>
      <c r="O116">
        <f t="shared" si="15"/>
        <v>7000</v>
      </c>
      <c r="Q116" s="18" t="s">
        <v>1025</v>
      </c>
      <c r="R116" s="18" t="s">
        <v>1029</v>
      </c>
    </row>
    <row r="117" spans="1:18" ht="15" thickBot="1" x14ac:dyDescent="0.25">
      <c r="A117">
        <v>113</v>
      </c>
      <c r="B117" s="9" t="s">
        <v>1112</v>
      </c>
      <c r="C117" s="7" t="s">
        <v>124</v>
      </c>
      <c r="D117" s="13" t="s">
        <v>3</v>
      </c>
      <c r="E117" s="13" t="s">
        <v>575</v>
      </c>
      <c r="F117" s="17" t="s">
        <v>970</v>
      </c>
      <c r="G117" s="15" t="str">
        <f t="shared" ca="1" si="9"/>
        <v>优点:0;弱点:0</v>
      </c>
      <c r="H117" s="14" t="str">
        <f t="shared" si="10"/>
        <v>104-3900|105-7000</v>
      </c>
      <c r="J117">
        <v>554</v>
      </c>
      <c r="L117" s="15">
        <f t="shared" ca="1" si="11"/>
        <v>0</v>
      </c>
      <c r="M117">
        <f t="shared" ca="1" si="13"/>
        <v>0</v>
      </c>
      <c r="N117">
        <f t="shared" si="14"/>
        <v>3900</v>
      </c>
      <c r="O117">
        <f t="shared" si="15"/>
        <v>7000</v>
      </c>
      <c r="Q117" s="18" t="s">
        <v>1025</v>
      </c>
      <c r="R117" s="18" t="s">
        <v>1029</v>
      </c>
    </row>
    <row r="118" spans="1:18" ht="15" thickBot="1" x14ac:dyDescent="0.25">
      <c r="A118">
        <v>114</v>
      </c>
      <c r="B118" s="9" t="s">
        <v>1112</v>
      </c>
      <c r="C118" s="7" t="s">
        <v>125</v>
      </c>
      <c r="D118" s="13" t="s">
        <v>3</v>
      </c>
      <c r="E118" s="13" t="s">
        <v>576</v>
      </c>
      <c r="F118" s="17" t="s">
        <v>971</v>
      </c>
      <c r="G118" s="15" t="str">
        <f t="shared" ca="1" si="9"/>
        <v>优点:0;弱点:0</v>
      </c>
      <c r="H118" s="14" t="str">
        <f t="shared" si="10"/>
        <v>104-3900|105-7000</v>
      </c>
      <c r="J118">
        <v>555</v>
      </c>
      <c r="L118" s="15">
        <f t="shared" ca="1" si="11"/>
        <v>0</v>
      </c>
      <c r="M118">
        <f t="shared" ca="1" si="13"/>
        <v>0</v>
      </c>
      <c r="N118">
        <f t="shared" si="14"/>
        <v>3900</v>
      </c>
      <c r="O118">
        <f t="shared" si="15"/>
        <v>7000</v>
      </c>
      <c r="Q118" s="18" t="s">
        <v>1025</v>
      </c>
      <c r="R118" s="18" t="s">
        <v>1029</v>
      </c>
    </row>
    <row r="119" spans="1:18" ht="15" thickBot="1" x14ac:dyDescent="0.25">
      <c r="A119">
        <v>115</v>
      </c>
      <c r="B119" s="9" t="s">
        <v>1112</v>
      </c>
      <c r="C119" s="7" t="s">
        <v>126</v>
      </c>
      <c r="D119" s="13" t="s">
        <v>3</v>
      </c>
      <c r="E119" s="13" t="s">
        <v>577</v>
      </c>
      <c r="F119" s="17" t="s">
        <v>516</v>
      </c>
      <c r="G119" s="15" t="str">
        <f t="shared" ca="1" si="9"/>
        <v>优点:0;弱点:0</v>
      </c>
      <c r="H119" s="14" t="str">
        <f t="shared" si="10"/>
        <v>104-3900|105-7000</v>
      </c>
      <c r="J119">
        <v>556</v>
      </c>
      <c r="L119" s="15">
        <f t="shared" ca="1" si="11"/>
        <v>0</v>
      </c>
      <c r="M119">
        <f t="shared" ca="1" si="13"/>
        <v>0</v>
      </c>
      <c r="N119">
        <f t="shared" si="14"/>
        <v>3900</v>
      </c>
      <c r="O119">
        <f t="shared" si="15"/>
        <v>7000</v>
      </c>
      <c r="Q119" s="18" t="s">
        <v>1026</v>
      </c>
      <c r="R119" s="18" t="s">
        <v>1029</v>
      </c>
    </row>
    <row r="120" spans="1:18" ht="15" thickBot="1" x14ac:dyDescent="0.25">
      <c r="A120">
        <v>116</v>
      </c>
      <c r="B120" s="9" t="s">
        <v>1112</v>
      </c>
      <c r="C120" s="7" t="s">
        <v>127</v>
      </c>
      <c r="D120" s="13" t="s">
        <v>3</v>
      </c>
      <c r="E120" s="13" t="s">
        <v>578</v>
      </c>
      <c r="F120" s="17" t="s">
        <v>517</v>
      </c>
      <c r="G120" s="15" t="str">
        <f t="shared" ca="1" si="9"/>
        <v>优点:0;弱点:0</v>
      </c>
      <c r="H120" s="14" t="str">
        <f t="shared" si="10"/>
        <v>104-3900|105-7000</v>
      </c>
      <c r="J120">
        <v>557</v>
      </c>
      <c r="L120" s="15">
        <f t="shared" ca="1" si="11"/>
        <v>0</v>
      </c>
      <c r="M120">
        <f t="shared" ca="1" si="13"/>
        <v>0</v>
      </c>
      <c r="N120">
        <f t="shared" si="14"/>
        <v>3900</v>
      </c>
      <c r="O120">
        <f t="shared" si="15"/>
        <v>7000</v>
      </c>
      <c r="Q120" s="18" t="s">
        <v>1026</v>
      </c>
      <c r="R120" s="18" t="s">
        <v>1029</v>
      </c>
    </row>
    <row r="121" spans="1:18" ht="15" thickBot="1" x14ac:dyDescent="0.25">
      <c r="A121">
        <v>117</v>
      </c>
      <c r="B121" s="9" t="s">
        <v>1112</v>
      </c>
      <c r="C121" s="7" t="s">
        <v>128</v>
      </c>
      <c r="D121" s="13" t="s">
        <v>3</v>
      </c>
      <c r="E121" s="13" t="s">
        <v>579</v>
      </c>
      <c r="F121" s="17" t="s">
        <v>518</v>
      </c>
      <c r="G121" s="15" t="str">
        <f t="shared" ca="1" si="9"/>
        <v>优点:0;弱点:0</v>
      </c>
      <c r="H121" s="14" t="str">
        <f t="shared" si="10"/>
        <v>104-3900|105-7000</v>
      </c>
      <c r="J121">
        <v>558</v>
      </c>
      <c r="L121" s="15">
        <f t="shared" ca="1" si="11"/>
        <v>0</v>
      </c>
      <c r="M121">
        <f t="shared" ca="1" si="13"/>
        <v>0</v>
      </c>
      <c r="N121">
        <f t="shared" si="14"/>
        <v>3900</v>
      </c>
      <c r="O121">
        <f t="shared" si="15"/>
        <v>7000</v>
      </c>
      <c r="Q121" s="18" t="s">
        <v>1026</v>
      </c>
      <c r="R121" s="18" t="s">
        <v>1029</v>
      </c>
    </row>
    <row r="122" spans="1:18" ht="15" thickBot="1" x14ac:dyDescent="0.25">
      <c r="A122">
        <v>118</v>
      </c>
      <c r="B122" s="9" t="s">
        <v>1112</v>
      </c>
      <c r="C122" s="7" t="s">
        <v>129</v>
      </c>
      <c r="D122" s="13" t="s">
        <v>3</v>
      </c>
      <c r="E122" s="13" t="s">
        <v>580</v>
      </c>
      <c r="F122" s="17" t="s">
        <v>519</v>
      </c>
      <c r="G122" s="15" t="str">
        <f t="shared" ca="1" si="9"/>
        <v>优点:0;弱点:0</v>
      </c>
      <c r="H122" s="14" t="str">
        <f t="shared" si="10"/>
        <v>104-3900|105-7000</v>
      </c>
      <c r="J122">
        <v>559</v>
      </c>
      <c r="L122" s="15">
        <f t="shared" ca="1" si="11"/>
        <v>0</v>
      </c>
      <c r="M122">
        <f t="shared" ca="1" si="13"/>
        <v>0</v>
      </c>
      <c r="N122">
        <f t="shared" si="14"/>
        <v>3900</v>
      </c>
      <c r="O122">
        <f t="shared" si="15"/>
        <v>7000</v>
      </c>
      <c r="Q122" s="18" t="s">
        <v>1026</v>
      </c>
      <c r="R122" s="18" t="s">
        <v>1029</v>
      </c>
    </row>
    <row r="123" spans="1:18" ht="15" thickBot="1" x14ac:dyDescent="0.25">
      <c r="A123">
        <v>119</v>
      </c>
      <c r="B123" s="9" t="s">
        <v>1112</v>
      </c>
      <c r="C123" s="7" t="s">
        <v>130</v>
      </c>
      <c r="D123" s="13" t="s">
        <v>3</v>
      </c>
      <c r="E123" s="13" t="s">
        <v>581</v>
      </c>
      <c r="F123" s="17" t="s">
        <v>520</v>
      </c>
      <c r="G123" s="15" t="str">
        <f t="shared" ca="1" si="9"/>
        <v>优点:0;弱点:0</v>
      </c>
      <c r="H123" s="14" t="str">
        <f t="shared" si="10"/>
        <v>104-3900|105-7000</v>
      </c>
      <c r="J123">
        <v>560</v>
      </c>
      <c r="L123" s="15">
        <f t="shared" ca="1" si="11"/>
        <v>0</v>
      </c>
      <c r="M123">
        <f t="shared" ca="1" si="13"/>
        <v>0</v>
      </c>
      <c r="N123">
        <f t="shared" si="14"/>
        <v>3900</v>
      </c>
      <c r="O123">
        <f t="shared" si="15"/>
        <v>7000</v>
      </c>
      <c r="Q123" s="18" t="s">
        <v>1026</v>
      </c>
      <c r="R123" s="18" t="s">
        <v>1029</v>
      </c>
    </row>
    <row r="124" spans="1:18" ht="15" thickBot="1" x14ac:dyDescent="0.25">
      <c r="A124">
        <v>120</v>
      </c>
      <c r="B124" s="9" t="s">
        <v>1112</v>
      </c>
      <c r="C124" s="7" t="s">
        <v>131</v>
      </c>
      <c r="D124" s="13" t="s">
        <v>3</v>
      </c>
      <c r="E124" s="13" t="s">
        <v>582</v>
      </c>
      <c r="F124" s="17" t="s">
        <v>983</v>
      </c>
      <c r="G124" s="15" t="str">
        <f t="shared" ca="1" si="9"/>
        <v>优点:0;弱点:0</v>
      </c>
      <c r="H124" s="14" t="str">
        <f>_xlfn.CONCAT(104,"-",N124,"|",105,"-",O124,"|",106,"-",P124)</f>
        <v>104-4650|105-10500|106-2050</v>
      </c>
      <c r="I124" s="14" t="s">
        <v>1048</v>
      </c>
      <c r="J124">
        <v>561</v>
      </c>
      <c r="K124" s="14"/>
      <c r="L124" s="15">
        <f t="shared" ca="1" si="11"/>
        <v>0</v>
      </c>
      <c r="M124">
        <f t="shared" ca="1" si="13"/>
        <v>0</v>
      </c>
      <c r="N124">
        <f t="shared" si="14"/>
        <v>4650</v>
      </c>
      <c r="O124">
        <f t="shared" si="15"/>
        <v>10500</v>
      </c>
      <c r="P124">
        <v>2050</v>
      </c>
      <c r="Q124" s="18" t="s">
        <v>1026</v>
      </c>
      <c r="R124" s="18" t="s">
        <v>1029</v>
      </c>
    </row>
    <row r="125" spans="1:18" ht="15" thickBot="1" x14ac:dyDescent="0.25">
      <c r="A125">
        <v>121</v>
      </c>
      <c r="B125" s="9" t="s">
        <v>1112</v>
      </c>
      <c r="C125" s="7" t="s">
        <v>132</v>
      </c>
      <c r="D125" s="13" t="s">
        <v>3</v>
      </c>
      <c r="E125" s="13" t="s">
        <v>583</v>
      </c>
      <c r="F125" s="17" t="s">
        <v>3</v>
      </c>
      <c r="G125" s="15" t="str">
        <f t="shared" ca="1" si="9"/>
        <v>优点:0;弱点:0</v>
      </c>
      <c r="H125" s="14" t="str">
        <f t="shared" si="10"/>
        <v>104-4050|105-7500</v>
      </c>
      <c r="J125">
        <v>562</v>
      </c>
      <c r="L125" s="15">
        <f t="shared" ca="1" si="11"/>
        <v>0</v>
      </c>
      <c r="M125">
        <f t="shared" ca="1" si="13"/>
        <v>0</v>
      </c>
      <c r="N125">
        <f t="shared" si="14"/>
        <v>4050</v>
      </c>
      <c r="O125">
        <f t="shared" si="15"/>
        <v>7500</v>
      </c>
      <c r="Q125" s="18" t="s">
        <v>1027</v>
      </c>
      <c r="R125" s="18" t="s">
        <v>1029</v>
      </c>
    </row>
    <row r="126" spans="1:18" ht="15" thickBot="1" x14ac:dyDescent="0.25">
      <c r="A126">
        <v>122</v>
      </c>
      <c r="B126" s="9" t="s">
        <v>1112</v>
      </c>
      <c r="C126" s="7" t="s">
        <v>133</v>
      </c>
      <c r="D126" s="13" t="s">
        <v>3</v>
      </c>
      <c r="E126" s="13" t="s">
        <v>584</v>
      </c>
      <c r="F126" s="17" t="s">
        <v>969</v>
      </c>
      <c r="G126" s="15" t="str">
        <f t="shared" ca="1" si="9"/>
        <v>优点:0;弱点:0</v>
      </c>
      <c r="H126" s="14" t="str">
        <f t="shared" si="10"/>
        <v>104-4050|105-7500</v>
      </c>
      <c r="J126">
        <v>563</v>
      </c>
      <c r="L126" s="15">
        <f t="shared" ca="1" si="11"/>
        <v>0</v>
      </c>
      <c r="M126">
        <f t="shared" ca="1" si="13"/>
        <v>0</v>
      </c>
      <c r="N126">
        <f t="shared" si="14"/>
        <v>4050</v>
      </c>
      <c r="O126">
        <f t="shared" si="15"/>
        <v>7500</v>
      </c>
      <c r="Q126" s="18" t="s">
        <v>1027</v>
      </c>
      <c r="R126" s="18" t="s">
        <v>1029</v>
      </c>
    </row>
    <row r="127" spans="1:18" ht="15" thickBot="1" x14ac:dyDescent="0.25">
      <c r="A127">
        <v>123</v>
      </c>
      <c r="B127" s="9" t="s">
        <v>1112</v>
      </c>
      <c r="C127" s="7" t="s">
        <v>134</v>
      </c>
      <c r="D127" s="13" t="s">
        <v>3</v>
      </c>
      <c r="E127" s="13" t="s">
        <v>585</v>
      </c>
      <c r="F127" s="17" t="s">
        <v>970</v>
      </c>
      <c r="G127" s="15" t="str">
        <f t="shared" ca="1" si="9"/>
        <v>优点:0;弱点:0</v>
      </c>
      <c r="H127" s="14" t="str">
        <f t="shared" si="10"/>
        <v>104-4050|105-7500</v>
      </c>
      <c r="J127">
        <v>564</v>
      </c>
      <c r="L127" s="15">
        <f t="shared" ca="1" si="11"/>
        <v>0</v>
      </c>
      <c r="M127">
        <f t="shared" ca="1" si="13"/>
        <v>0</v>
      </c>
      <c r="N127">
        <f t="shared" si="14"/>
        <v>4050</v>
      </c>
      <c r="O127">
        <f t="shared" si="15"/>
        <v>7500</v>
      </c>
      <c r="Q127" s="18" t="s">
        <v>1027</v>
      </c>
      <c r="R127" s="18" t="s">
        <v>1029</v>
      </c>
    </row>
    <row r="128" spans="1:18" ht="15" thickBot="1" x14ac:dyDescent="0.25">
      <c r="A128">
        <v>124</v>
      </c>
      <c r="B128" s="9" t="s">
        <v>1112</v>
      </c>
      <c r="C128" s="7" t="s">
        <v>135</v>
      </c>
      <c r="D128" s="13" t="s">
        <v>3</v>
      </c>
      <c r="E128" s="13" t="s">
        <v>586</v>
      </c>
      <c r="F128" s="17" t="s">
        <v>971</v>
      </c>
      <c r="G128" s="15" t="str">
        <f t="shared" ca="1" si="9"/>
        <v>优点:0;弱点:0</v>
      </c>
      <c r="H128" s="14" t="str">
        <f t="shared" si="10"/>
        <v>104-4050|105-7500</v>
      </c>
      <c r="J128">
        <v>565</v>
      </c>
      <c r="L128" s="15">
        <f t="shared" ca="1" si="11"/>
        <v>0</v>
      </c>
      <c r="M128">
        <f t="shared" ca="1" si="13"/>
        <v>0</v>
      </c>
      <c r="N128">
        <f t="shared" si="14"/>
        <v>4050</v>
      </c>
      <c r="O128">
        <f t="shared" si="15"/>
        <v>7500</v>
      </c>
      <c r="Q128" s="18" t="s">
        <v>1027</v>
      </c>
      <c r="R128" s="18" t="s">
        <v>1029</v>
      </c>
    </row>
    <row r="129" spans="1:18" ht="15" thickBot="1" x14ac:dyDescent="0.25">
      <c r="A129">
        <v>125</v>
      </c>
      <c r="B129" s="9" t="s">
        <v>1112</v>
      </c>
      <c r="C129" s="7" t="s">
        <v>136</v>
      </c>
      <c r="D129" s="13" t="s">
        <v>3</v>
      </c>
      <c r="E129" s="13" t="s">
        <v>587</v>
      </c>
      <c r="F129" s="17" t="s">
        <v>516</v>
      </c>
      <c r="G129" s="15" t="str">
        <f t="shared" ca="1" si="9"/>
        <v>优点:0;弱点:0</v>
      </c>
      <c r="H129" s="14" t="str">
        <f t="shared" si="10"/>
        <v>104-4050|105-7500</v>
      </c>
      <c r="J129">
        <v>566</v>
      </c>
      <c r="L129" s="15">
        <f t="shared" ca="1" si="11"/>
        <v>0</v>
      </c>
      <c r="M129">
        <f t="shared" ca="1" si="13"/>
        <v>0</v>
      </c>
      <c r="N129">
        <f t="shared" si="14"/>
        <v>4050</v>
      </c>
      <c r="O129">
        <f t="shared" si="15"/>
        <v>7500</v>
      </c>
      <c r="Q129" s="18" t="s">
        <v>1027</v>
      </c>
      <c r="R129" s="18" t="s">
        <v>1029</v>
      </c>
    </row>
    <row r="130" spans="1:18" ht="15" thickBot="1" x14ac:dyDescent="0.25">
      <c r="A130">
        <v>126</v>
      </c>
      <c r="B130" s="9" t="s">
        <v>1112</v>
      </c>
      <c r="C130" s="7" t="s">
        <v>137</v>
      </c>
      <c r="D130" s="13" t="s">
        <v>3</v>
      </c>
      <c r="E130" s="13" t="s">
        <v>588</v>
      </c>
      <c r="F130" s="17" t="s">
        <v>517</v>
      </c>
      <c r="G130" s="15" t="str">
        <f t="shared" ca="1" si="9"/>
        <v>优点:0;弱点:0</v>
      </c>
      <c r="H130" s="14" t="str">
        <f t="shared" si="10"/>
        <v>104-4050|105-7500</v>
      </c>
      <c r="J130">
        <v>567</v>
      </c>
      <c r="L130" s="15">
        <f t="shared" ca="1" si="11"/>
        <v>0</v>
      </c>
      <c r="M130">
        <f t="shared" ca="1" si="13"/>
        <v>0</v>
      </c>
      <c r="N130">
        <f t="shared" si="14"/>
        <v>4050</v>
      </c>
      <c r="O130">
        <f t="shared" si="15"/>
        <v>7500</v>
      </c>
      <c r="Q130" s="18" t="s">
        <v>1027</v>
      </c>
      <c r="R130" s="18" t="s">
        <v>1029</v>
      </c>
    </row>
    <row r="131" spans="1:18" ht="15" thickBot="1" x14ac:dyDescent="0.25">
      <c r="A131">
        <v>127</v>
      </c>
      <c r="B131" s="9" t="s">
        <v>1112</v>
      </c>
      <c r="C131" s="7" t="s">
        <v>138</v>
      </c>
      <c r="D131" s="13" t="s">
        <v>3</v>
      </c>
      <c r="E131" s="13" t="s">
        <v>589</v>
      </c>
      <c r="F131" s="17" t="s">
        <v>518</v>
      </c>
      <c r="G131" s="15" t="str">
        <f t="shared" ca="1" si="9"/>
        <v>优点:0;弱点:0</v>
      </c>
      <c r="H131" s="14" t="str">
        <f t="shared" si="10"/>
        <v>104-4050|105-7500</v>
      </c>
      <c r="J131">
        <v>568</v>
      </c>
      <c r="L131" s="15">
        <f t="shared" ca="1" si="11"/>
        <v>0</v>
      </c>
      <c r="M131">
        <f t="shared" ca="1" si="13"/>
        <v>0</v>
      </c>
      <c r="N131">
        <f t="shared" si="14"/>
        <v>4050</v>
      </c>
      <c r="O131">
        <f t="shared" si="15"/>
        <v>7500</v>
      </c>
      <c r="Q131" s="18" t="s">
        <v>1028</v>
      </c>
      <c r="R131" s="18" t="s">
        <v>1029</v>
      </c>
    </row>
    <row r="132" spans="1:18" ht="15" thickBot="1" x14ac:dyDescent="0.25">
      <c r="A132">
        <v>128</v>
      </c>
      <c r="B132" s="9" t="s">
        <v>1112</v>
      </c>
      <c r="C132" s="7" t="s">
        <v>139</v>
      </c>
      <c r="D132" s="13" t="s">
        <v>3</v>
      </c>
      <c r="E132" s="13" t="s">
        <v>590</v>
      </c>
      <c r="F132" s="17" t="s">
        <v>519</v>
      </c>
      <c r="G132" s="15" t="str">
        <f t="shared" ca="1" si="9"/>
        <v>优点:0;弱点:0</v>
      </c>
      <c r="H132" s="14" t="str">
        <f t="shared" si="10"/>
        <v>104-4050|105-7500</v>
      </c>
      <c r="J132">
        <v>569</v>
      </c>
      <c r="L132" s="15">
        <f t="shared" ca="1" si="11"/>
        <v>0</v>
      </c>
      <c r="M132">
        <f t="shared" ca="1" si="13"/>
        <v>0</v>
      </c>
      <c r="N132">
        <f t="shared" si="14"/>
        <v>4050</v>
      </c>
      <c r="O132">
        <f t="shared" si="15"/>
        <v>7500</v>
      </c>
      <c r="Q132" s="18" t="s">
        <v>1028</v>
      </c>
      <c r="R132" s="18" t="s">
        <v>1029</v>
      </c>
    </row>
    <row r="133" spans="1:18" ht="15" thickBot="1" x14ac:dyDescent="0.25">
      <c r="A133">
        <v>129</v>
      </c>
      <c r="B133" s="9" t="s">
        <v>1112</v>
      </c>
      <c r="C133" s="7" t="s">
        <v>140</v>
      </c>
      <c r="D133" s="13" t="s">
        <v>3</v>
      </c>
      <c r="E133" s="13" t="s">
        <v>591</v>
      </c>
      <c r="F133" s="17" t="s">
        <v>520</v>
      </c>
      <c r="G133" s="15" t="str">
        <f t="shared" ca="1" si="9"/>
        <v>优点:0;弱点:0</v>
      </c>
      <c r="H133" s="14" t="str">
        <f t="shared" si="10"/>
        <v>104-4050|105-7500</v>
      </c>
      <c r="J133">
        <v>570</v>
      </c>
      <c r="L133" s="15">
        <f t="shared" ca="1" si="11"/>
        <v>0</v>
      </c>
      <c r="M133">
        <f t="shared" ca="1" si="13"/>
        <v>0</v>
      </c>
      <c r="N133">
        <f t="shared" si="14"/>
        <v>4050</v>
      </c>
      <c r="O133">
        <f t="shared" si="15"/>
        <v>7500</v>
      </c>
      <c r="Q133" s="18" t="s">
        <v>1028</v>
      </c>
      <c r="R133" s="18" t="s">
        <v>1029</v>
      </c>
    </row>
    <row r="134" spans="1:18" ht="15" thickBot="1" x14ac:dyDescent="0.25">
      <c r="A134">
        <v>130</v>
      </c>
      <c r="B134" s="9" t="s">
        <v>1112</v>
      </c>
      <c r="C134" s="7" t="s">
        <v>141</v>
      </c>
      <c r="D134" s="13" t="s">
        <v>3</v>
      </c>
      <c r="E134" s="13" t="s">
        <v>592</v>
      </c>
      <c r="F134" s="17" t="s">
        <v>984</v>
      </c>
      <c r="G134" s="15" t="str">
        <f t="shared" ref="G134:G197" ca="1" si="16">_xlfn.CONCAT("优点:",$L134,";","弱点:",$M134)</f>
        <v>优点:0;弱点:0</v>
      </c>
      <c r="H134" s="14" t="str">
        <f>_xlfn.CONCAT(104,"-",N134,"|",105,"-",O134,"|",106,"-",P134)</f>
        <v>104-4800|105-11000|106-2050</v>
      </c>
      <c r="I134" s="14" t="s">
        <v>1048</v>
      </c>
      <c r="J134">
        <v>571</v>
      </c>
      <c r="K134" s="14"/>
      <c r="L134" s="15">
        <f t="shared" ref="L134:L197" ca="1" si="17">OFFSET($Q$5,(ROW(L134)-5)*6,0)</f>
        <v>0</v>
      </c>
      <c r="M134">
        <f t="shared" ca="1" si="13"/>
        <v>0</v>
      </c>
      <c r="N134">
        <f t="shared" si="14"/>
        <v>4800</v>
      </c>
      <c r="O134">
        <f t="shared" si="15"/>
        <v>11000</v>
      </c>
      <c r="P134">
        <v>2050</v>
      </c>
      <c r="Q134" s="18" t="s">
        <v>1028</v>
      </c>
      <c r="R134" s="18" t="s">
        <v>1029</v>
      </c>
    </row>
    <row r="135" spans="1:18" ht="15" thickBot="1" x14ac:dyDescent="0.25">
      <c r="A135">
        <v>131</v>
      </c>
      <c r="B135" s="9" t="s">
        <v>1112</v>
      </c>
      <c r="C135" s="7" t="s">
        <v>142</v>
      </c>
      <c r="D135" s="13" t="s">
        <v>3</v>
      </c>
      <c r="E135" s="13" t="s">
        <v>593</v>
      </c>
      <c r="F135" s="17" t="s">
        <v>3</v>
      </c>
      <c r="G135" s="15" t="str">
        <f t="shared" ca="1" si="16"/>
        <v>优点:0;弱点:0</v>
      </c>
      <c r="H135" s="14" t="str">
        <f t="shared" ref="H135:H197" si="18">_xlfn.CONCAT(104,"-",N135,"|",105,"-",O135)</f>
        <v>104-4200|105-8000</v>
      </c>
      <c r="J135">
        <v>572</v>
      </c>
      <c r="L135" s="15">
        <f t="shared" ca="1" si="17"/>
        <v>0</v>
      </c>
      <c r="M135">
        <f t="shared" ref="M135:M198" ca="1" si="19">OFFSET($R$5,(ROW(L135)-5)*6,0)</f>
        <v>0</v>
      </c>
      <c r="N135">
        <f t="shared" si="14"/>
        <v>4200</v>
      </c>
      <c r="O135">
        <f t="shared" si="15"/>
        <v>8000</v>
      </c>
      <c r="Q135" s="18" t="s">
        <v>1028</v>
      </c>
      <c r="R135" s="18" t="s">
        <v>1029</v>
      </c>
    </row>
    <row r="136" spans="1:18" ht="15" thickBot="1" x14ac:dyDescent="0.25">
      <c r="A136">
        <v>132</v>
      </c>
      <c r="B136" s="9" t="s">
        <v>1112</v>
      </c>
      <c r="C136" s="7" t="s">
        <v>143</v>
      </c>
      <c r="D136" s="13" t="s">
        <v>3</v>
      </c>
      <c r="E136" s="13" t="s">
        <v>594</v>
      </c>
      <c r="F136" s="17" t="s">
        <v>969</v>
      </c>
      <c r="G136" s="15" t="str">
        <f t="shared" ca="1" si="16"/>
        <v>优点:0;弱点:0</v>
      </c>
      <c r="H136" s="14" t="str">
        <f t="shared" si="18"/>
        <v>104-4200|105-8000</v>
      </c>
      <c r="J136">
        <v>573</v>
      </c>
      <c r="L136" s="15">
        <f t="shared" ca="1" si="17"/>
        <v>0</v>
      </c>
      <c r="M136">
        <f t="shared" ca="1" si="19"/>
        <v>0</v>
      </c>
      <c r="N136">
        <f t="shared" si="14"/>
        <v>4200</v>
      </c>
      <c r="O136">
        <f t="shared" si="15"/>
        <v>8000</v>
      </c>
      <c r="Q136" s="18" t="s">
        <v>1028</v>
      </c>
      <c r="R136" s="18" t="s">
        <v>1029</v>
      </c>
    </row>
    <row r="137" spans="1:18" ht="15" thickBot="1" x14ac:dyDescent="0.25">
      <c r="A137">
        <v>133</v>
      </c>
      <c r="B137" s="9" t="s">
        <v>1112</v>
      </c>
      <c r="C137" s="7" t="s">
        <v>144</v>
      </c>
      <c r="D137" s="13" t="s">
        <v>3</v>
      </c>
      <c r="E137" s="13" t="s">
        <v>595</v>
      </c>
      <c r="F137" s="17" t="s">
        <v>970</v>
      </c>
      <c r="G137" s="15" t="str">
        <f t="shared" ca="1" si="16"/>
        <v>优点:0;弱点:0</v>
      </c>
      <c r="H137" s="14" t="str">
        <f t="shared" si="18"/>
        <v>104-4200|105-8000</v>
      </c>
      <c r="J137">
        <v>574</v>
      </c>
      <c r="L137" s="15">
        <f t="shared" ca="1" si="17"/>
        <v>0</v>
      </c>
      <c r="M137">
        <f t="shared" ca="1" si="19"/>
        <v>0</v>
      </c>
      <c r="N137">
        <f t="shared" si="14"/>
        <v>4200</v>
      </c>
      <c r="O137">
        <f t="shared" si="15"/>
        <v>8000</v>
      </c>
      <c r="Q137" s="18" t="s">
        <v>1023</v>
      </c>
      <c r="R137" s="18" t="s">
        <v>1029</v>
      </c>
    </row>
    <row r="138" spans="1:18" ht="15" thickBot="1" x14ac:dyDescent="0.25">
      <c r="A138">
        <v>134</v>
      </c>
      <c r="B138" s="9" t="s">
        <v>1112</v>
      </c>
      <c r="C138" s="7" t="s">
        <v>145</v>
      </c>
      <c r="D138" s="13" t="s">
        <v>3</v>
      </c>
      <c r="E138" s="13" t="s">
        <v>596</v>
      </c>
      <c r="F138" s="17" t="s">
        <v>971</v>
      </c>
      <c r="G138" s="15" t="str">
        <f t="shared" ca="1" si="16"/>
        <v>优点:0;弱点:0</v>
      </c>
      <c r="H138" s="14" t="str">
        <f t="shared" si="18"/>
        <v>104-4200|105-8000</v>
      </c>
      <c r="J138">
        <v>575</v>
      </c>
      <c r="L138" s="15">
        <f t="shared" ca="1" si="17"/>
        <v>0</v>
      </c>
      <c r="M138">
        <f t="shared" ca="1" si="19"/>
        <v>0</v>
      </c>
      <c r="N138">
        <f t="shared" si="14"/>
        <v>4200</v>
      </c>
      <c r="O138">
        <f t="shared" si="15"/>
        <v>8000</v>
      </c>
      <c r="Q138" s="18" t="s">
        <v>1023</v>
      </c>
      <c r="R138" s="18" t="s">
        <v>1029</v>
      </c>
    </row>
    <row r="139" spans="1:18" ht="15" thickBot="1" x14ac:dyDescent="0.25">
      <c r="A139">
        <v>135</v>
      </c>
      <c r="B139" s="9" t="s">
        <v>1112</v>
      </c>
      <c r="C139" s="7" t="s">
        <v>146</v>
      </c>
      <c r="D139" s="13" t="s">
        <v>3</v>
      </c>
      <c r="E139" s="13" t="s">
        <v>597</v>
      </c>
      <c r="F139" s="17" t="s">
        <v>516</v>
      </c>
      <c r="G139" s="15" t="str">
        <f t="shared" ca="1" si="16"/>
        <v>优点:0;弱点:0</v>
      </c>
      <c r="H139" s="14" t="str">
        <f t="shared" si="18"/>
        <v>104-4200|105-8000</v>
      </c>
      <c r="J139">
        <v>576</v>
      </c>
      <c r="L139" s="15">
        <f t="shared" ca="1" si="17"/>
        <v>0</v>
      </c>
      <c r="M139">
        <f t="shared" ca="1" si="19"/>
        <v>0</v>
      </c>
      <c r="N139">
        <f t="shared" si="14"/>
        <v>4200</v>
      </c>
      <c r="O139">
        <f t="shared" si="15"/>
        <v>8000</v>
      </c>
      <c r="Q139" s="18" t="s">
        <v>1023</v>
      </c>
      <c r="R139" s="18" t="s">
        <v>1029</v>
      </c>
    </row>
    <row r="140" spans="1:18" ht="15" thickBot="1" x14ac:dyDescent="0.25">
      <c r="A140">
        <v>136</v>
      </c>
      <c r="B140" s="9" t="s">
        <v>1112</v>
      </c>
      <c r="C140" s="7" t="s">
        <v>147</v>
      </c>
      <c r="D140" s="13" t="s">
        <v>3</v>
      </c>
      <c r="E140" s="13" t="s">
        <v>598</v>
      </c>
      <c r="F140" s="17" t="s">
        <v>517</v>
      </c>
      <c r="G140" s="15" t="str">
        <f t="shared" ca="1" si="16"/>
        <v>优点:0;弱点:0</v>
      </c>
      <c r="H140" s="14" t="str">
        <f t="shared" si="18"/>
        <v>104-4200|105-8000</v>
      </c>
      <c r="J140">
        <v>577</v>
      </c>
      <c r="L140" s="15">
        <f t="shared" ca="1" si="17"/>
        <v>0</v>
      </c>
      <c r="M140">
        <f t="shared" ca="1" si="19"/>
        <v>0</v>
      </c>
      <c r="N140">
        <f t="shared" si="14"/>
        <v>4200</v>
      </c>
      <c r="O140">
        <f t="shared" si="15"/>
        <v>8000</v>
      </c>
      <c r="Q140" s="18" t="s">
        <v>1023</v>
      </c>
      <c r="R140" s="18" t="s">
        <v>1029</v>
      </c>
    </row>
    <row r="141" spans="1:18" ht="15" thickBot="1" x14ac:dyDescent="0.25">
      <c r="A141">
        <v>137</v>
      </c>
      <c r="B141" s="9" t="s">
        <v>1112</v>
      </c>
      <c r="C141" s="7" t="s">
        <v>148</v>
      </c>
      <c r="D141" s="13" t="s">
        <v>3</v>
      </c>
      <c r="E141" s="13" t="s">
        <v>599</v>
      </c>
      <c r="F141" s="17" t="s">
        <v>518</v>
      </c>
      <c r="G141" s="15" t="str">
        <f t="shared" ca="1" si="16"/>
        <v>优点:0;弱点:0</v>
      </c>
      <c r="H141" s="14" t="str">
        <f t="shared" si="18"/>
        <v>104-4200|105-8000</v>
      </c>
      <c r="J141">
        <v>578</v>
      </c>
      <c r="L141" s="15">
        <f t="shared" ca="1" si="17"/>
        <v>0</v>
      </c>
      <c r="M141">
        <f t="shared" ca="1" si="19"/>
        <v>0</v>
      </c>
      <c r="N141">
        <f t="shared" si="14"/>
        <v>4200</v>
      </c>
      <c r="O141">
        <f t="shared" si="15"/>
        <v>8000</v>
      </c>
      <c r="Q141" s="18" t="s">
        <v>1023</v>
      </c>
      <c r="R141" s="18" t="s">
        <v>1029</v>
      </c>
    </row>
    <row r="142" spans="1:18" ht="15" thickBot="1" x14ac:dyDescent="0.25">
      <c r="A142">
        <v>138</v>
      </c>
      <c r="B142" s="9" t="s">
        <v>1112</v>
      </c>
      <c r="C142" s="7" t="s">
        <v>149</v>
      </c>
      <c r="D142" s="13" t="s">
        <v>3</v>
      </c>
      <c r="E142" s="13" t="s">
        <v>600</v>
      </c>
      <c r="F142" s="17" t="s">
        <v>519</v>
      </c>
      <c r="G142" s="15" t="str">
        <f t="shared" ca="1" si="16"/>
        <v>优点:0;弱点:0</v>
      </c>
      <c r="H142" s="14" t="str">
        <f t="shared" si="18"/>
        <v>104-4200|105-8000</v>
      </c>
      <c r="J142">
        <v>579</v>
      </c>
      <c r="L142" s="15">
        <f t="shared" ca="1" si="17"/>
        <v>0</v>
      </c>
      <c r="M142">
        <f t="shared" ca="1" si="19"/>
        <v>0</v>
      </c>
      <c r="N142">
        <f t="shared" si="14"/>
        <v>4200</v>
      </c>
      <c r="O142">
        <f t="shared" si="15"/>
        <v>8000</v>
      </c>
      <c r="Q142" s="18" t="s">
        <v>1023</v>
      </c>
      <c r="R142" s="18" t="s">
        <v>1029</v>
      </c>
    </row>
    <row r="143" spans="1:18" ht="15" thickBot="1" x14ac:dyDescent="0.25">
      <c r="A143">
        <v>139</v>
      </c>
      <c r="B143" s="9" t="s">
        <v>1112</v>
      </c>
      <c r="C143" s="7" t="s">
        <v>150</v>
      </c>
      <c r="D143" s="13" t="s">
        <v>3</v>
      </c>
      <c r="E143" s="13" t="s">
        <v>601</v>
      </c>
      <c r="F143" s="17" t="s">
        <v>520</v>
      </c>
      <c r="G143" s="15" t="str">
        <f t="shared" ca="1" si="16"/>
        <v>优点:0;弱点:0</v>
      </c>
      <c r="H143" s="14" t="str">
        <f t="shared" si="18"/>
        <v>104-4200|105-8000</v>
      </c>
      <c r="J143">
        <v>580</v>
      </c>
      <c r="L143" s="15">
        <f t="shared" ca="1" si="17"/>
        <v>0</v>
      </c>
      <c r="M143">
        <f t="shared" ca="1" si="19"/>
        <v>0</v>
      </c>
      <c r="N143">
        <f t="shared" si="14"/>
        <v>4200</v>
      </c>
      <c r="O143">
        <f t="shared" si="15"/>
        <v>8000</v>
      </c>
      <c r="Q143" s="18" t="s">
        <v>1024</v>
      </c>
      <c r="R143" s="18" t="s">
        <v>1029</v>
      </c>
    </row>
    <row r="144" spans="1:18" ht="15" thickBot="1" x14ac:dyDescent="0.25">
      <c r="A144">
        <v>140</v>
      </c>
      <c r="B144" s="9" t="s">
        <v>1112</v>
      </c>
      <c r="C144" s="7" t="s">
        <v>151</v>
      </c>
      <c r="D144" s="13" t="s">
        <v>3</v>
      </c>
      <c r="E144" s="13" t="s">
        <v>602</v>
      </c>
      <c r="F144" s="17" t="s">
        <v>985</v>
      </c>
      <c r="G144" s="15" t="str">
        <f t="shared" ca="1" si="16"/>
        <v>优点:0;弱点:0</v>
      </c>
      <c r="H144" s="14" t="str">
        <f>_xlfn.CONCAT(104,"-",N144,"|",105,"-",O144,"|",106,"-",P144)</f>
        <v>104-4950|105-11500|106-2050</v>
      </c>
      <c r="I144" s="14" t="s">
        <v>1048</v>
      </c>
      <c r="J144">
        <v>581</v>
      </c>
      <c r="K144" s="14"/>
      <c r="L144" s="15">
        <f t="shared" ca="1" si="17"/>
        <v>0</v>
      </c>
      <c r="M144">
        <f t="shared" ca="1" si="19"/>
        <v>0</v>
      </c>
      <c r="N144">
        <f t="shared" ref="N144:N207" si="20">N134+150</f>
        <v>4950</v>
      </c>
      <c r="O144">
        <f t="shared" ref="O144:O207" si="21">O134+500</f>
        <v>11500</v>
      </c>
      <c r="P144">
        <v>2050</v>
      </c>
      <c r="Q144" s="18" t="s">
        <v>1024</v>
      </c>
      <c r="R144" s="18" t="s">
        <v>1029</v>
      </c>
    </row>
    <row r="145" spans="1:18" ht="15" thickBot="1" x14ac:dyDescent="0.25">
      <c r="A145">
        <v>141</v>
      </c>
      <c r="B145" s="9" t="s">
        <v>1112</v>
      </c>
      <c r="C145" s="7" t="s">
        <v>152</v>
      </c>
      <c r="D145" s="13" t="s">
        <v>3</v>
      </c>
      <c r="E145" s="13" t="s">
        <v>603</v>
      </c>
      <c r="F145" s="17" t="s">
        <v>3</v>
      </c>
      <c r="G145" s="15" t="str">
        <f t="shared" ca="1" si="16"/>
        <v>优点:0;弱点:0</v>
      </c>
      <c r="H145" s="14" t="str">
        <f t="shared" si="18"/>
        <v>104-4350|105-8500</v>
      </c>
      <c r="J145">
        <v>582</v>
      </c>
      <c r="L145" s="15">
        <f t="shared" ca="1" si="17"/>
        <v>0</v>
      </c>
      <c r="M145">
        <f t="shared" ca="1" si="19"/>
        <v>0</v>
      </c>
      <c r="N145">
        <f t="shared" si="20"/>
        <v>4350</v>
      </c>
      <c r="O145">
        <f t="shared" si="21"/>
        <v>8500</v>
      </c>
      <c r="Q145" s="18" t="s">
        <v>1024</v>
      </c>
      <c r="R145" s="18" t="s">
        <v>1029</v>
      </c>
    </row>
    <row r="146" spans="1:18" ht="15" thickBot="1" x14ac:dyDescent="0.25">
      <c r="A146">
        <v>142</v>
      </c>
      <c r="B146" s="9" t="s">
        <v>1112</v>
      </c>
      <c r="C146" s="7" t="s">
        <v>153</v>
      </c>
      <c r="D146" s="13" t="s">
        <v>3</v>
      </c>
      <c r="E146" s="13" t="s">
        <v>604</v>
      </c>
      <c r="F146" s="17" t="s">
        <v>969</v>
      </c>
      <c r="G146" s="15" t="str">
        <f t="shared" ca="1" si="16"/>
        <v>优点:0;弱点:0</v>
      </c>
      <c r="H146" s="14" t="str">
        <f t="shared" si="18"/>
        <v>104-4350|105-8500</v>
      </c>
      <c r="J146">
        <v>583</v>
      </c>
      <c r="L146" s="15">
        <f t="shared" ca="1" si="17"/>
        <v>0</v>
      </c>
      <c r="M146">
        <f t="shared" ca="1" si="19"/>
        <v>0</v>
      </c>
      <c r="N146">
        <f t="shared" si="20"/>
        <v>4350</v>
      </c>
      <c r="O146">
        <f t="shared" si="21"/>
        <v>8500</v>
      </c>
      <c r="Q146" s="18" t="s">
        <v>1024</v>
      </c>
      <c r="R146" s="18" t="s">
        <v>1029</v>
      </c>
    </row>
    <row r="147" spans="1:18" ht="15" thickBot="1" x14ac:dyDescent="0.25">
      <c r="A147">
        <v>143</v>
      </c>
      <c r="B147" s="9" t="s">
        <v>1112</v>
      </c>
      <c r="C147" s="7" t="s">
        <v>154</v>
      </c>
      <c r="D147" s="13" t="s">
        <v>3</v>
      </c>
      <c r="E147" s="13" t="s">
        <v>605</v>
      </c>
      <c r="F147" s="17" t="s">
        <v>970</v>
      </c>
      <c r="G147" s="15" t="str">
        <f t="shared" ca="1" si="16"/>
        <v>优点:0;弱点:0</v>
      </c>
      <c r="H147" s="14" t="str">
        <f t="shared" si="18"/>
        <v>104-4350|105-8500</v>
      </c>
      <c r="J147">
        <v>584</v>
      </c>
      <c r="L147" s="15">
        <f t="shared" ca="1" si="17"/>
        <v>0</v>
      </c>
      <c r="M147">
        <f t="shared" ca="1" si="19"/>
        <v>0</v>
      </c>
      <c r="N147">
        <f t="shared" si="20"/>
        <v>4350</v>
      </c>
      <c r="O147">
        <f t="shared" si="21"/>
        <v>8500</v>
      </c>
      <c r="Q147" s="18" t="s">
        <v>1024</v>
      </c>
      <c r="R147" s="18" t="s">
        <v>1029</v>
      </c>
    </row>
    <row r="148" spans="1:18" ht="15" thickBot="1" x14ac:dyDescent="0.25">
      <c r="A148">
        <v>144</v>
      </c>
      <c r="B148" s="9" t="s">
        <v>1112</v>
      </c>
      <c r="C148" s="7" t="s">
        <v>155</v>
      </c>
      <c r="D148" s="13" t="s">
        <v>3</v>
      </c>
      <c r="E148" s="13" t="s">
        <v>606</v>
      </c>
      <c r="F148" s="17" t="s">
        <v>971</v>
      </c>
      <c r="G148" s="15" t="str">
        <f t="shared" ca="1" si="16"/>
        <v>优点:0;弱点:0</v>
      </c>
      <c r="H148" s="14" t="str">
        <f t="shared" si="18"/>
        <v>104-4350|105-8500</v>
      </c>
      <c r="J148">
        <v>585</v>
      </c>
      <c r="L148" s="15">
        <f t="shared" ca="1" si="17"/>
        <v>0</v>
      </c>
      <c r="M148">
        <f t="shared" ca="1" si="19"/>
        <v>0</v>
      </c>
      <c r="N148">
        <f t="shared" si="20"/>
        <v>4350</v>
      </c>
      <c r="O148">
        <f t="shared" si="21"/>
        <v>8500</v>
      </c>
      <c r="Q148" s="18" t="s">
        <v>1024</v>
      </c>
      <c r="R148" s="18" t="s">
        <v>1029</v>
      </c>
    </row>
    <row r="149" spans="1:18" ht="15" thickBot="1" x14ac:dyDescent="0.25">
      <c r="A149">
        <v>145</v>
      </c>
      <c r="B149" s="9" t="s">
        <v>1112</v>
      </c>
      <c r="C149" s="7" t="s">
        <v>156</v>
      </c>
      <c r="D149" s="13" t="s">
        <v>3</v>
      </c>
      <c r="E149" s="13" t="s">
        <v>607</v>
      </c>
      <c r="F149" s="17" t="s">
        <v>516</v>
      </c>
      <c r="G149" s="15" t="str">
        <f t="shared" ca="1" si="16"/>
        <v>优点:0;弱点:0</v>
      </c>
      <c r="H149" s="14" t="str">
        <f t="shared" si="18"/>
        <v>104-4350|105-8500</v>
      </c>
      <c r="J149">
        <v>586</v>
      </c>
      <c r="L149" s="15">
        <f t="shared" ca="1" si="17"/>
        <v>0</v>
      </c>
      <c r="M149">
        <f t="shared" ca="1" si="19"/>
        <v>0</v>
      </c>
      <c r="N149">
        <f t="shared" si="20"/>
        <v>4350</v>
      </c>
      <c r="O149">
        <f t="shared" si="21"/>
        <v>8500</v>
      </c>
      <c r="Q149" s="18" t="s">
        <v>1025</v>
      </c>
      <c r="R149" s="18" t="s">
        <v>1029</v>
      </c>
    </row>
    <row r="150" spans="1:18" ht="15" thickBot="1" x14ac:dyDescent="0.25">
      <c r="A150">
        <v>146</v>
      </c>
      <c r="B150" s="9" t="s">
        <v>1112</v>
      </c>
      <c r="C150" s="7" t="s">
        <v>157</v>
      </c>
      <c r="D150" s="13" t="s">
        <v>3</v>
      </c>
      <c r="E150" s="13" t="s">
        <v>608</v>
      </c>
      <c r="F150" s="17" t="s">
        <v>517</v>
      </c>
      <c r="G150" s="15" t="str">
        <f t="shared" ca="1" si="16"/>
        <v>优点:0;弱点:0</v>
      </c>
      <c r="H150" s="14" t="str">
        <f t="shared" si="18"/>
        <v>104-4350|105-8500</v>
      </c>
      <c r="J150">
        <v>587</v>
      </c>
      <c r="L150" s="15">
        <f t="shared" ca="1" si="17"/>
        <v>0</v>
      </c>
      <c r="M150">
        <f t="shared" ca="1" si="19"/>
        <v>0</v>
      </c>
      <c r="N150">
        <f t="shared" si="20"/>
        <v>4350</v>
      </c>
      <c r="O150">
        <f t="shared" si="21"/>
        <v>8500</v>
      </c>
      <c r="Q150" s="18" t="s">
        <v>1025</v>
      </c>
      <c r="R150" s="18" t="s">
        <v>1029</v>
      </c>
    </row>
    <row r="151" spans="1:18" ht="15" thickBot="1" x14ac:dyDescent="0.25">
      <c r="A151">
        <v>147</v>
      </c>
      <c r="B151" s="9" t="s">
        <v>1112</v>
      </c>
      <c r="C151" s="7" t="s">
        <v>158</v>
      </c>
      <c r="D151" s="13" t="s">
        <v>3</v>
      </c>
      <c r="E151" s="13" t="s">
        <v>609</v>
      </c>
      <c r="F151" s="17" t="s">
        <v>518</v>
      </c>
      <c r="G151" s="15" t="str">
        <f t="shared" ca="1" si="16"/>
        <v>优点:0;弱点:0</v>
      </c>
      <c r="H151" s="14" t="str">
        <f t="shared" si="18"/>
        <v>104-4350|105-8500</v>
      </c>
      <c r="J151">
        <v>588</v>
      </c>
      <c r="L151" s="15">
        <f t="shared" ca="1" si="17"/>
        <v>0</v>
      </c>
      <c r="M151">
        <f t="shared" ca="1" si="19"/>
        <v>0</v>
      </c>
      <c r="N151">
        <f t="shared" si="20"/>
        <v>4350</v>
      </c>
      <c r="O151">
        <f t="shared" si="21"/>
        <v>8500</v>
      </c>
      <c r="Q151" s="18" t="s">
        <v>1025</v>
      </c>
      <c r="R151" s="18" t="s">
        <v>1029</v>
      </c>
    </row>
    <row r="152" spans="1:18" ht="15" thickBot="1" x14ac:dyDescent="0.25">
      <c r="A152">
        <v>148</v>
      </c>
      <c r="B152" s="9" t="s">
        <v>1112</v>
      </c>
      <c r="C152" s="7" t="s">
        <v>159</v>
      </c>
      <c r="D152" s="13" t="s">
        <v>3</v>
      </c>
      <c r="E152" s="13" t="s">
        <v>610</v>
      </c>
      <c r="F152" s="17" t="s">
        <v>519</v>
      </c>
      <c r="G152" s="15" t="str">
        <f t="shared" ca="1" si="16"/>
        <v>优点:0;弱点:0</v>
      </c>
      <c r="H152" s="14" t="str">
        <f t="shared" si="18"/>
        <v>104-4350|105-8500</v>
      </c>
      <c r="J152">
        <v>589</v>
      </c>
      <c r="L152" s="15">
        <f t="shared" ca="1" si="17"/>
        <v>0</v>
      </c>
      <c r="M152">
        <f t="shared" ca="1" si="19"/>
        <v>0</v>
      </c>
      <c r="N152">
        <f t="shared" si="20"/>
        <v>4350</v>
      </c>
      <c r="O152">
        <f t="shared" si="21"/>
        <v>8500</v>
      </c>
      <c r="Q152" s="18" t="s">
        <v>1025</v>
      </c>
      <c r="R152" s="18" t="s">
        <v>1029</v>
      </c>
    </row>
    <row r="153" spans="1:18" ht="15" thickBot="1" x14ac:dyDescent="0.25">
      <c r="A153">
        <v>149</v>
      </c>
      <c r="B153" s="9" t="s">
        <v>1112</v>
      </c>
      <c r="C153" s="7" t="s">
        <v>160</v>
      </c>
      <c r="D153" s="13" t="s">
        <v>3</v>
      </c>
      <c r="E153" s="13" t="s">
        <v>611</v>
      </c>
      <c r="F153" s="17" t="s">
        <v>520</v>
      </c>
      <c r="G153" s="15" t="str">
        <f t="shared" ca="1" si="16"/>
        <v>优点:0;弱点:0</v>
      </c>
      <c r="H153" s="14" t="str">
        <f t="shared" si="18"/>
        <v>104-4350|105-8500</v>
      </c>
      <c r="J153">
        <v>590</v>
      </c>
      <c r="L153" s="15">
        <f t="shared" ca="1" si="17"/>
        <v>0</v>
      </c>
      <c r="M153">
        <f t="shared" ca="1" si="19"/>
        <v>0</v>
      </c>
      <c r="N153">
        <f t="shared" si="20"/>
        <v>4350</v>
      </c>
      <c r="O153">
        <f t="shared" si="21"/>
        <v>8500</v>
      </c>
      <c r="Q153" s="18" t="s">
        <v>1025</v>
      </c>
      <c r="R153" s="18" t="s">
        <v>1029</v>
      </c>
    </row>
    <row r="154" spans="1:18" ht="15" thickBot="1" x14ac:dyDescent="0.25">
      <c r="A154">
        <v>150</v>
      </c>
      <c r="B154" s="9" t="s">
        <v>1112</v>
      </c>
      <c r="C154" s="7" t="s">
        <v>161</v>
      </c>
      <c r="D154" s="13" t="s">
        <v>3</v>
      </c>
      <c r="E154" s="13" t="s">
        <v>612</v>
      </c>
      <c r="F154" s="17" t="s">
        <v>986</v>
      </c>
      <c r="G154" s="15" t="str">
        <f t="shared" ca="1" si="16"/>
        <v>优点:0;弱点:0</v>
      </c>
      <c r="H154" s="14" t="str">
        <f>_xlfn.CONCAT(104,"-",N154,"|",105,"-",O154,"|",106,"-",P154)</f>
        <v>104-5100|105-12000|106-2050</v>
      </c>
      <c r="I154" s="14" t="s">
        <v>1048</v>
      </c>
      <c r="J154">
        <v>591</v>
      </c>
      <c r="K154" s="14"/>
      <c r="L154" s="15">
        <f t="shared" ca="1" si="17"/>
        <v>0</v>
      </c>
      <c r="M154">
        <f t="shared" ca="1" si="19"/>
        <v>0</v>
      </c>
      <c r="N154">
        <f t="shared" si="20"/>
        <v>5100</v>
      </c>
      <c r="O154">
        <f t="shared" si="21"/>
        <v>12000</v>
      </c>
      <c r="P154">
        <v>2050</v>
      </c>
      <c r="Q154" s="18" t="s">
        <v>1025</v>
      </c>
      <c r="R154" s="18" t="s">
        <v>1029</v>
      </c>
    </row>
    <row r="155" spans="1:18" ht="15" thickBot="1" x14ac:dyDescent="0.25">
      <c r="A155">
        <v>151</v>
      </c>
      <c r="B155" s="9" t="s">
        <v>1112</v>
      </c>
      <c r="C155" s="7" t="s">
        <v>162</v>
      </c>
      <c r="D155" s="13" t="s">
        <v>3</v>
      </c>
      <c r="E155" s="13" t="s">
        <v>613</v>
      </c>
      <c r="F155" s="17" t="s">
        <v>3</v>
      </c>
      <c r="G155" s="15" t="str">
        <f t="shared" ca="1" si="16"/>
        <v>优点:0;弱点:0</v>
      </c>
      <c r="H155" s="14" t="str">
        <f t="shared" si="18"/>
        <v>104-4500|105-9000</v>
      </c>
      <c r="J155">
        <v>592</v>
      </c>
      <c r="L155" s="15">
        <f t="shared" ca="1" si="17"/>
        <v>0</v>
      </c>
      <c r="M155">
        <f t="shared" ca="1" si="19"/>
        <v>0</v>
      </c>
      <c r="N155">
        <f t="shared" si="20"/>
        <v>4500</v>
      </c>
      <c r="O155">
        <f t="shared" si="21"/>
        <v>9000</v>
      </c>
      <c r="Q155" s="18" t="s">
        <v>1026</v>
      </c>
      <c r="R155" s="18" t="s">
        <v>1029</v>
      </c>
    </row>
    <row r="156" spans="1:18" ht="15" thickBot="1" x14ac:dyDescent="0.25">
      <c r="A156">
        <v>152</v>
      </c>
      <c r="B156" s="9" t="s">
        <v>1112</v>
      </c>
      <c r="C156" s="7" t="s">
        <v>163</v>
      </c>
      <c r="D156" s="13" t="s">
        <v>3</v>
      </c>
      <c r="E156" s="13" t="s">
        <v>614</v>
      </c>
      <c r="F156" s="17" t="s">
        <v>969</v>
      </c>
      <c r="G156" s="15" t="str">
        <f t="shared" ca="1" si="16"/>
        <v>优点:0;弱点:0</v>
      </c>
      <c r="H156" s="14" t="str">
        <f t="shared" si="18"/>
        <v>104-4500|105-9000</v>
      </c>
      <c r="J156">
        <v>593</v>
      </c>
      <c r="L156" s="15">
        <f t="shared" ca="1" si="17"/>
        <v>0</v>
      </c>
      <c r="M156">
        <f t="shared" ca="1" si="19"/>
        <v>0</v>
      </c>
      <c r="N156">
        <f t="shared" si="20"/>
        <v>4500</v>
      </c>
      <c r="O156">
        <f t="shared" si="21"/>
        <v>9000</v>
      </c>
      <c r="Q156" s="18" t="s">
        <v>1026</v>
      </c>
      <c r="R156" s="18" t="s">
        <v>1029</v>
      </c>
    </row>
    <row r="157" spans="1:18" ht="15" thickBot="1" x14ac:dyDescent="0.25">
      <c r="A157">
        <v>153</v>
      </c>
      <c r="B157" s="9" t="s">
        <v>1112</v>
      </c>
      <c r="C157" s="7" t="s">
        <v>164</v>
      </c>
      <c r="D157" s="13" t="s">
        <v>3</v>
      </c>
      <c r="E157" s="13" t="s">
        <v>615</v>
      </c>
      <c r="F157" s="17" t="s">
        <v>970</v>
      </c>
      <c r="G157" s="15" t="str">
        <f t="shared" ca="1" si="16"/>
        <v>优点:0;弱点:0</v>
      </c>
      <c r="H157" s="14" t="str">
        <f t="shared" si="18"/>
        <v>104-4500|105-9000</v>
      </c>
      <c r="J157">
        <v>594</v>
      </c>
      <c r="L157" s="15">
        <f t="shared" ca="1" si="17"/>
        <v>0</v>
      </c>
      <c r="M157">
        <f t="shared" ca="1" si="19"/>
        <v>0</v>
      </c>
      <c r="N157">
        <f t="shared" si="20"/>
        <v>4500</v>
      </c>
      <c r="O157">
        <f t="shared" si="21"/>
        <v>9000</v>
      </c>
      <c r="Q157" s="18" t="s">
        <v>1026</v>
      </c>
      <c r="R157" s="18" t="s">
        <v>1029</v>
      </c>
    </row>
    <row r="158" spans="1:18" ht="15" thickBot="1" x14ac:dyDescent="0.25">
      <c r="A158">
        <v>154</v>
      </c>
      <c r="B158" s="9" t="s">
        <v>1112</v>
      </c>
      <c r="C158" s="7" t="s">
        <v>165</v>
      </c>
      <c r="D158" s="13" t="s">
        <v>3</v>
      </c>
      <c r="E158" s="13" t="s">
        <v>616</v>
      </c>
      <c r="F158" s="17" t="s">
        <v>971</v>
      </c>
      <c r="G158" s="15" t="str">
        <f t="shared" ca="1" si="16"/>
        <v>优点:0;弱点:0</v>
      </c>
      <c r="H158" s="14" t="str">
        <f t="shared" si="18"/>
        <v>104-4500|105-9000</v>
      </c>
      <c r="J158">
        <v>595</v>
      </c>
      <c r="L158" s="15">
        <f t="shared" ca="1" si="17"/>
        <v>0</v>
      </c>
      <c r="M158">
        <f t="shared" ca="1" si="19"/>
        <v>0</v>
      </c>
      <c r="N158">
        <f t="shared" si="20"/>
        <v>4500</v>
      </c>
      <c r="O158">
        <f t="shared" si="21"/>
        <v>9000</v>
      </c>
      <c r="Q158" s="18" t="s">
        <v>1026</v>
      </c>
      <c r="R158" s="18" t="s">
        <v>1029</v>
      </c>
    </row>
    <row r="159" spans="1:18" ht="15" thickBot="1" x14ac:dyDescent="0.25">
      <c r="A159">
        <v>155</v>
      </c>
      <c r="B159" s="9" t="s">
        <v>1112</v>
      </c>
      <c r="C159" s="7" t="s">
        <v>166</v>
      </c>
      <c r="D159" s="13" t="s">
        <v>3</v>
      </c>
      <c r="E159" s="13" t="s">
        <v>617</v>
      </c>
      <c r="F159" s="17" t="s">
        <v>516</v>
      </c>
      <c r="G159" s="15" t="str">
        <f t="shared" ca="1" si="16"/>
        <v>优点:0;弱点:0</v>
      </c>
      <c r="H159" s="14" t="str">
        <f t="shared" si="18"/>
        <v>104-4500|105-9000</v>
      </c>
      <c r="J159">
        <v>596</v>
      </c>
      <c r="L159" s="15">
        <f t="shared" ca="1" si="17"/>
        <v>0</v>
      </c>
      <c r="M159">
        <f t="shared" ca="1" si="19"/>
        <v>0</v>
      </c>
      <c r="N159">
        <f t="shared" si="20"/>
        <v>4500</v>
      </c>
      <c r="O159">
        <f t="shared" si="21"/>
        <v>9000</v>
      </c>
      <c r="Q159" s="18" t="s">
        <v>1026</v>
      </c>
      <c r="R159" s="18" t="s">
        <v>1029</v>
      </c>
    </row>
    <row r="160" spans="1:18" ht="15" thickBot="1" x14ac:dyDescent="0.25">
      <c r="A160">
        <v>156</v>
      </c>
      <c r="B160" s="9" t="s">
        <v>1112</v>
      </c>
      <c r="C160" s="7" t="s">
        <v>167</v>
      </c>
      <c r="D160" s="13" t="s">
        <v>3</v>
      </c>
      <c r="E160" s="13" t="s">
        <v>618</v>
      </c>
      <c r="F160" s="17" t="s">
        <v>517</v>
      </c>
      <c r="G160" s="15" t="str">
        <f t="shared" ca="1" si="16"/>
        <v>优点:0;弱点:0</v>
      </c>
      <c r="H160" s="14" t="str">
        <f t="shared" si="18"/>
        <v>104-4500|105-9000</v>
      </c>
      <c r="J160">
        <v>597</v>
      </c>
      <c r="L160" s="15">
        <f t="shared" ca="1" si="17"/>
        <v>0</v>
      </c>
      <c r="M160">
        <f t="shared" ca="1" si="19"/>
        <v>0</v>
      </c>
      <c r="N160">
        <f t="shared" si="20"/>
        <v>4500</v>
      </c>
      <c r="O160">
        <f t="shared" si="21"/>
        <v>9000</v>
      </c>
      <c r="Q160" s="18" t="s">
        <v>1026</v>
      </c>
      <c r="R160" s="18" t="s">
        <v>1029</v>
      </c>
    </row>
    <row r="161" spans="1:18" ht="15" thickBot="1" x14ac:dyDescent="0.25">
      <c r="A161">
        <v>157</v>
      </c>
      <c r="B161" s="9" t="s">
        <v>1112</v>
      </c>
      <c r="C161" s="7" t="s">
        <v>168</v>
      </c>
      <c r="D161" s="13" t="s">
        <v>3</v>
      </c>
      <c r="E161" s="13" t="s">
        <v>619</v>
      </c>
      <c r="F161" s="17" t="s">
        <v>518</v>
      </c>
      <c r="G161" s="15" t="str">
        <f t="shared" ca="1" si="16"/>
        <v>优点:0;弱点:0</v>
      </c>
      <c r="H161" s="14" t="str">
        <f t="shared" si="18"/>
        <v>104-4500|105-9000</v>
      </c>
      <c r="J161">
        <v>598</v>
      </c>
      <c r="L161" s="15">
        <f t="shared" ca="1" si="17"/>
        <v>0</v>
      </c>
      <c r="M161">
        <f t="shared" ca="1" si="19"/>
        <v>0</v>
      </c>
      <c r="N161">
        <f t="shared" si="20"/>
        <v>4500</v>
      </c>
      <c r="O161">
        <f t="shared" si="21"/>
        <v>9000</v>
      </c>
      <c r="Q161" s="18" t="s">
        <v>1027</v>
      </c>
      <c r="R161" s="18" t="s">
        <v>1029</v>
      </c>
    </row>
    <row r="162" spans="1:18" ht="15" thickBot="1" x14ac:dyDescent="0.25">
      <c r="A162">
        <v>158</v>
      </c>
      <c r="B162" s="9" t="s">
        <v>1112</v>
      </c>
      <c r="C162" s="7" t="s">
        <v>169</v>
      </c>
      <c r="D162" s="13" t="s">
        <v>3</v>
      </c>
      <c r="E162" s="13" t="s">
        <v>620</v>
      </c>
      <c r="F162" s="17" t="s">
        <v>519</v>
      </c>
      <c r="G162" s="15" t="str">
        <f t="shared" ca="1" si="16"/>
        <v>优点:0;弱点:0</v>
      </c>
      <c r="H162" s="14" t="str">
        <f t="shared" si="18"/>
        <v>104-4500|105-9000</v>
      </c>
      <c r="J162">
        <v>599</v>
      </c>
      <c r="L162" s="15">
        <f t="shared" ca="1" si="17"/>
        <v>0</v>
      </c>
      <c r="M162">
        <f t="shared" ca="1" si="19"/>
        <v>0</v>
      </c>
      <c r="N162">
        <f t="shared" si="20"/>
        <v>4500</v>
      </c>
      <c r="O162">
        <f t="shared" si="21"/>
        <v>9000</v>
      </c>
      <c r="Q162" s="18" t="s">
        <v>1027</v>
      </c>
      <c r="R162" s="18" t="s">
        <v>1029</v>
      </c>
    </row>
    <row r="163" spans="1:18" ht="15" thickBot="1" x14ac:dyDescent="0.25">
      <c r="A163">
        <v>159</v>
      </c>
      <c r="B163" s="9" t="s">
        <v>1112</v>
      </c>
      <c r="C163" s="7" t="s">
        <v>170</v>
      </c>
      <c r="D163" s="13" t="s">
        <v>3</v>
      </c>
      <c r="E163" s="13" t="s">
        <v>621</v>
      </c>
      <c r="F163" s="17" t="s">
        <v>520</v>
      </c>
      <c r="G163" s="15" t="str">
        <f t="shared" ca="1" si="16"/>
        <v>优点:0;弱点:0</v>
      </c>
      <c r="H163" s="14" t="str">
        <f t="shared" si="18"/>
        <v>104-4500|105-9000</v>
      </c>
      <c r="J163">
        <v>600</v>
      </c>
      <c r="L163" s="15">
        <f t="shared" ca="1" si="17"/>
        <v>0</v>
      </c>
      <c r="M163">
        <f t="shared" ca="1" si="19"/>
        <v>0</v>
      </c>
      <c r="N163">
        <f t="shared" si="20"/>
        <v>4500</v>
      </c>
      <c r="O163">
        <f t="shared" si="21"/>
        <v>9000</v>
      </c>
      <c r="Q163" s="18" t="s">
        <v>1027</v>
      </c>
      <c r="R163" s="18" t="s">
        <v>1029</v>
      </c>
    </row>
    <row r="164" spans="1:18" ht="15" thickBot="1" x14ac:dyDescent="0.25">
      <c r="A164">
        <v>160</v>
      </c>
      <c r="B164" s="9" t="s">
        <v>1112</v>
      </c>
      <c r="C164" s="7" t="s">
        <v>171</v>
      </c>
      <c r="D164" s="13" t="s">
        <v>3</v>
      </c>
      <c r="E164" s="13" t="s">
        <v>622</v>
      </c>
      <c r="F164" s="17" t="s">
        <v>987</v>
      </c>
      <c r="G164" s="15" t="str">
        <f t="shared" ca="1" si="16"/>
        <v>优点:0;弱点:0</v>
      </c>
      <c r="H164" s="14" t="str">
        <f t="shared" ref="H164" si="22">_xlfn.CONCAT(104,"-",N164,"|",105,"-",O164,"|",106,"-",P164)</f>
        <v>104-5250|105-12500|106-2050</v>
      </c>
      <c r="I164" s="14" t="s">
        <v>1048</v>
      </c>
      <c r="J164">
        <v>601</v>
      </c>
      <c r="K164" s="14"/>
      <c r="L164" s="15">
        <f t="shared" ca="1" si="17"/>
        <v>0</v>
      </c>
      <c r="M164">
        <f t="shared" ca="1" si="19"/>
        <v>0</v>
      </c>
      <c r="N164">
        <f t="shared" si="20"/>
        <v>5250</v>
      </c>
      <c r="O164">
        <f t="shared" si="21"/>
        <v>12500</v>
      </c>
      <c r="P164">
        <v>2050</v>
      </c>
      <c r="Q164" s="18" t="s">
        <v>1027</v>
      </c>
      <c r="R164" s="18" t="s">
        <v>1029</v>
      </c>
    </row>
    <row r="165" spans="1:18" ht="15" thickBot="1" x14ac:dyDescent="0.25">
      <c r="A165">
        <v>161</v>
      </c>
      <c r="B165" s="9" t="s">
        <v>1112</v>
      </c>
      <c r="C165" s="7" t="s">
        <v>172</v>
      </c>
      <c r="D165" s="13" t="s">
        <v>3</v>
      </c>
      <c r="E165" s="13" t="s">
        <v>623</v>
      </c>
      <c r="F165" s="17" t="s">
        <v>3</v>
      </c>
      <c r="G165" s="15" t="str">
        <f t="shared" ca="1" si="16"/>
        <v>优点:0;弱点:0</v>
      </c>
      <c r="H165" s="14" t="str">
        <f t="shared" si="18"/>
        <v>104-4650|105-9500</v>
      </c>
      <c r="J165">
        <v>602</v>
      </c>
      <c r="L165" s="15">
        <f t="shared" ca="1" si="17"/>
        <v>0</v>
      </c>
      <c r="M165">
        <f t="shared" ca="1" si="19"/>
        <v>0</v>
      </c>
      <c r="N165">
        <f t="shared" si="20"/>
        <v>4650</v>
      </c>
      <c r="O165">
        <f t="shared" si="21"/>
        <v>9500</v>
      </c>
      <c r="Q165" s="18" t="s">
        <v>1027</v>
      </c>
      <c r="R165" s="18" t="s">
        <v>1029</v>
      </c>
    </row>
    <row r="166" spans="1:18" ht="15" thickBot="1" x14ac:dyDescent="0.25">
      <c r="A166">
        <v>162</v>
      </c>
      <c r="B166" s="9" t="s">
        <v>1112</v>
      </c>
      <c r="C166" s="7" t="s">
        <v>173</v>
      </c>
      <c r="D166" s="13" t="s">
        <v>3</v>
      </c>
      <c r="E166" s="13" t="s">
        <v>624</v>
      </c>
      <c r="F166" s="17" t="s">
        <v>969</v>
      </c>
      <c r="G166" s="15" t="str">
        <f t="shared" ca="1" si="16"/>
        <v>优点:0;弱点:0</v>
      </c>
      <c r="H166" s="14" t="str">
        <f t="shared" si="18"/>
        <v>104-4650|105-9500</v>
      </c>
      <c r="J166">
        <v>603</v>
      </c>
      <c r="L166" s="15">
        <f t="shared" ca="1" si="17"/>
        <v>0</v>
      </c>
      <c r="M166">
        <f t="shared" ca="1" si="19"/>
        <v>0</v>
      </c>
      <c r="N166">
        <f t="shared" si="20"/>
        <v>4650</v>
      </c>
      <c r="O166">
        <f t="shared" si="21"/>
        <v>9500</v>
      </c>
      <c r="Q166" s="18" t="s">
        <v>1027</v>
      </c>
      <c r="R166" s="18" t="s">
        <v>1029</v>
      </c>
    </row>
    <row r="167" spans="1:18" ht="15" thickBot="1" x14ac:dyDescent="0.25">
      <c r="A167">
        <v>163</v>
      </c>
      <c r="B167" s="9" t="s">
        <v>1112</v>
      </c>
      <c r="C167" s="7" t="s">
        <v>174</v>
      </c>
      <c r="D167" s="13" t="s">
        <v>3</v>
      </c>
      <c r="E167" s="13" t="s">
        <v>625</v>
      </c>
      <c r="F167" s="17" t="s">
        <v>970</v>
      </c>
      <c r="G167" s="15" t="str">
        <f t="shared" ca="1" si="16"/>
        <v>优点:0;弱点:0</v>
      </c>
      <c r="H167" s="14" t="str">
        <f t="shared" si="18"/>
        <v>104-4650|105-9500</v>
      </c>
      <c r="J167">
        <v>604</v>
      </c>
      <c r="L167" s="15">
        <f t="shared" ca="1" si="17"/>
        <v>0</v>
      </c>
      <c r="M167">
        <f t="shared" ca="1" si="19"/>
        <v>0</v>
      </c>
      <c r="N167">
        <f t="shared" si="20"/>
        <v>4650</v>
      </c>
      <c r="O167">
        <f t="shared" si="21"/>
        <v>9500</v>
      </c>
      <c r="Q167" s="18" t="s">
        <v>1028</v>
      </c>
      <c r="R167" s="18" t="s">
        <v>1029</v>
      </c>
    </row>
    <row r="168" spans="1:18" ht="15" thickBot="1" x14ac:dyDescent="0.25">
      <c r="A168">
        <v>164</v>
      </c>
      <c r="B168" s="9" t="s">
        <v>1112</v>
      </c>
      <c r="C168" s="7" t="s">
        <v>175</v>
      </c>
      <c r="D168" s="13" t="s">
        <v>3</v>
      </c>
      <c r="E168" s="13" t="s">
        <v>626</v>
      </c>
      <c r="F168" s="17" t="s">
        <v>971</v>
      </c>
      <c r="G168" s="15" t="str">
        <f t="shared" ca="1" si="16"/>
        <v>优点:0;弱点:0</v>
      </c>
      <c r="H168" s="14" t="str">
        <f t="shared" si="18"/>
        <v>104-4650|105-9500</v>
      </c>
      <c r="J168">
        <v>605</v>
      </c>
      <c r="L168" s="15">
        <f t="shared" ca="1" si="17"/>
        <v>0</v>
      </c>
      <c r="M168">
        <f t="shared" ca="1" si="19"/>
        <v>0</v>
      </c>
      <c r="N168">
        <f t="shared" si="20"/>
        <v>4650</v>
      </c>
      <c r="O168">
        <f t="shared" si="21"/>
        <v>9500</v>
      </c>
      <c r="Q168" s="18" t="s">
        <v>1028</v>
      </c>
      <c r="R168" s="18" t="s">
        <v>1029</v>
      </c>
    </row>
    <row r="169" spans="1:18" ht="15" thickBot="1" x14ac:dyDescent="0.25">
      <c r="A169">
        <v>165</v>
      </c>
      <c r="B169" s="9" t="s">
        <v>1112</v>
      </c>
      <c r="C169" s="7" t="s">
        <v>176</v>
      </c>
      <c r="D169" s="13" t="s">
        <v>3</v>
      </c>
      <c r="E169" s="13" t="s">
        <v>627</v>
      </c>
      <c r="F169" s="17" t="s">
        <v>516</v>
      </c>
      <c r="G169" s="15" t="str">
        <f t="shared" ca="1" si="16"/>
        <v>优点:0;弱点:0</v>
      </c>
      <c r="H169" s="14" t="str">
        <f t="shared" si="18"/>
        <v>104-4650|105-9500</v>
      </c>
      <c r="J169">
        <v>606</v>
      </c>
      <c r="L169" s="15">
        <f t="shared" ca="1" si="17"/>
        <v>0</v>
      </c>
      <c r="M169">
        <f t="shared" ca="1" si="19"/>
        <v>0</v>
      </c>
      <c r="N169">
        <f t="shared" si="20"/>
        <v>4650</v>
      </c>
      <c r="O169">
        <f t="shared" si="21"/>
        <v>9500</v>
      </c>
      <c r="Q169" s="18" t="s">
        <v>1028</v>
      </c>
      <c r="R169" s="18" t="s">
        <v>1029</v>
      </c>
    </row>
    <row r="170" spans="1:18" ht="15" thickBot="1" x14ac:dyDescent="0.25">
      <c r="A170">
        <v>166</v>
      </c>
      <c r="B170" s="9" t="s">
        <v>1112</v>
      </c>
      <c r="C170" s="7" t="s">
        <v>177</v>
      </c>
      <c r="D170" s="13" t="s">
        <v>3</v>
      </c>
      <c r="E170" s="13" t="s">
        <v>628</v>
      </c>
      <c r="F170" s="17" t="s">
        <v>517</v>
      </c>
      <c r="G170" s="15" t="str">
        <f t="shared" ca="1" si="16"/>
        <v>优点:0;弱点:0</v>
      </c>
      <c r="H170" s="14" t="str">
        <f t="shared" si="18"/>
        <v>104-4650|105-9500</v>
      </c>
      <c r="J170">
        <v>607</v>
      </c>
      <c r="L170" s="15">
        <f t="shared" ca="1" si="17"/>
        <v>0</v>
      </c>
      <c r="M170">
        <f t="shared" ca="1" si="19"/>
        <v>0</v>
      </c>
      <c r="N170">
        <f t="shared" si="20"/>
        <v>4650</v>
      </c>
      <c r="O170">
        <f t="shared" si="21"/>
        <v>9500</v>
      </c>
      <c r="Q170" s="18" t="s">
        <v>1028</v>
      </c>
      <c r="R170" s="18" t="s">
        <v>1029</v>
      </c>
    </row>
    <row r="171" spans="1:18" ht="15" thickBot="1" x14ac:dyDescent="0.25">
      <c r="A171">
        <v>167</v>
      </c>
      <c r="B171" s="9" t="s">
        <v>1112</v>
      </c>
      <c r="C171" s="7" t="s">
        <v>178</v>
      </c>
      <c r="D171" s="13" t="s">
        <v>3</v>
      </c>
      <c r="E171" s="13" t="s">
        <v>629</v>
      </c>
      <c r="F171" s="17" t="s">
        <v>518</v>
      </c>
      <c r="G171" s="15" t="str">
        <f t="shared" ca="1" si="16"/>
        <v>优点:0;弱点:0</v>
      </c>
      <c r="H171" s="14" t="str">
        <f t="shared" si="18"/>
        <v>104-4650|105-9500</v>
      </c>
      <c r="J171">
        <v>608</v>
      </c>
      <c r="L171" s="15">
        <f t="shared" ca="1" si="17"/>
        <v>0</v>
      </c>
      <c r="M171">
        <f t="shared" ca="1" si="19"/>
        <v>0</v>
      </c>
      <c r="N171">
        <f t="shared" si="20"/>
        <v>4650</v>
      </c>
      <c r="O171">
        <f t="shared" si="21"/>
        <v>9500</v>
      </c>
      <c r="Q171" s="18" t="s">
        <v>1028</v>
      </c>
      <c r="R171" s="18" t="s">
        <v>1029</v>
      </c>
    </row>
    <row r="172" spans="1:18" ht="15" thickBot="1" x14ac:dyDescent="0.25">
      <c r="A172">
        <v>168</v>
      </c>
      <c r="B172" s="9" t="s">
        <v>1112</v>
      </c>
      <c r="C172" s="7" t="s">
        <v>179</v>
      </c>
      <c r="D172" s="13" t="s">
        <v>3</v>
      </c>
      <c r="E172" s="13" t="s">
        <v>630</v>
      </c>
      <c r="F172" s="17" t="s">
        <v>519</v>
      </c>
      <c r="G172" s="15" t="str">
        <f t="shared" ca="1" si="16"/>
        <v>优点:0;弱点:0</v>
      </c>
      <c r="H172" s="14" t="str">
        <f t="shared" si="18"/>
        <v>104-4650|105-9500</v>
      </c>
      <c r="J172">
        <v>609</v>
      </c>
      <c r="L172" s="15">
        <f t="shared" ca="1" si="17"/>
        <v>0</v>
      </c>
      <c r="M172">
        <f t="shared" ca="1" si="19"/>
        <v>0</v>
      </c>
      <c r="N172">
        <f t="shared" si="20"/>
        <v>4650</v>
      </c>
      <c r="O172">
        <f t="shared" si="21"/>
        <v>9500</v>
      </c>
      <c r="Q172" s="18" t="s">
        <v>1028</v>
      </c>
      <c r="R172" s="18" t="s">
        <v>1029</v>
      </c>
    </row>
    <row r="173" spans="1:18" ht="15" thickBot="1" x14ac:dyDescent="0.25">
      <c r="A173">
        <v>169</v>
      </c>
      <c r="B173" s="9" t="s">
        <v>1112</v>
      </c>
      <c r="C173" s="7" t="s">
        <v>180</v>
      </c>
      <c r="D173" s="13" t="s">
        <v>3</v>
      </c>
      <c r="E173" s="13" t="s">
        <v>631</v>
      </c>
      <c r="F173" s="17" t="s">
        <v>520</v>
      </c>
      <c r="G173" s="15" t="str">
        <f t="shared" ca="1" si="16"/>
        <v>优点:0;弱点:0</v>
      </c>
      <c r="H173" s="14" t="str">
        <f t="shared" si="18"/>
        <v>104-4650|105-9500</v>
      </c>
      <c r="J173">
        <v>610</v>
      </c>
      <c r="L173" s="15">
        <f t="shared" ca="1" si="17"/>
        <v>0</v>
      </c>
      <c r="M173">
        <f t="shared" ca="1" si="19"/>
        <v>0</v>
      </c>
      <c r="N173">
        <f t="shared" si="20"/>
        <v>4650</v>
      </c>
      <c r="O173">
        <f t="shared" si="21"/>
        <v>9500</v>
      </c>
      <c r="Q173" s="18" t="s">
        <v>1023</v>
      </c>
      <c r="R173" s="18" t="s">
        <v>1029</v>
      </c>
    </row>
    <row r="174" spans="1:18" ht="15" thickBot="1" x14ac:dyDescent="0.25">
      <c r="A174">
        <v>170</v>
      </c>
      <c r="B174" s="9" t="s">
        <v>1112</v>
      </c>
      <c r="C174" s="7" t="s">
        <v>181</v>
      </c>
      <c r="D174" s="13" t="s">
        <v>3</v>
      </c>
      <c r="E174" s="13" t="s">
        <v>632</v>
      </c>
      <c r="F174" s="17" t="s">
        <v>988</v>
      </c>
      <c r="G174" s="15" t="str">
        <f t="shared" ca="1" si="16"/>
        <v>优点:0;弱点:0</v>
      </c>
      <c r="H174" s="14" t="str">
        <f t="shared" ref="H174" si="23">_xlfn.CONCAT(104,"-",N174,"|",105,"-",O174,"|",106,"-",P174)</f>
        <v>104-5400|105-13000|106-2050</v>
      </c>
      <c r="I174" s="14" t="s">
        <v>1048</v>
      </c>
      <c r="J174">
        <v>611</v>
      </c>
      <c r="K174" s="14"/>
      <c r="L174" s="15">
        <f t="shared" ca="1" si="17"/>
        <v>0</v>
      </c>
      <c r="M174">
        <f t="shared" ca="1" si="19"/>
        <v>0</v>
      </c>
      <c r="N174">
        <f t="shared" si="20"/>
        <v>5400</v>
      </c>
      <c r="O174">
        <f t="shared" si="21"/>
        <v>13000</v>
      </c>
      <c r="P174">
        <v>2050</v>
      </c>
      <c r="Q174" s="18" t="s">
        <v>1023</v>
      </c>
      <c r="R174" s="18" t="s">
        <v>1029</v>
      </c>
    </row>
    <row r="175" spans="1:18" ht="15" thickBot="1" x14ac:dyDescent="0.25">
      <c r="A175">
        <v>171</v>
      </c>
      <c r="B175" s="9" t="s">
        <v>1112</v>
      </c>
      <c r="C175" s="7" t="s">
        <v>182</v>
      </c>
      <c r="D175" s="13" t="s">
        <v>3</v>
      </c>
      <c r="E175" s="13" t="s">
        <v>633</v>
      </c>
      <c r="F175" s="17" t="s">
        <v>3</v>
      </c>
      <c r="G175" s="15" t="str">
        <f t="shared" ca="1" si="16"/>
        <v>优点:0;弱点:0</v>
      </c>
      <c r="H175" s="14" t="str">
        <f t="shared" si="18"/>
        <v>104-4800|105-10000</v>
      </c>
      <c r="J175">
        <v>612</v>
      </c>
      <c r="L175" s="15">
        <f t="shared" ca="1" si="17"/>
        <v>0</v>
      </c>
      <c r="M175">
        <f t="shared" ca="1" si="19"/>
        <v>0</v>
      </c>
      <c r="N175">
        <f t="shared" si="20"/>
        <v>4800</v>
      </c>
      <c r="O175">
        <f t="shared" si="21"/>
        <v>10000</v>
      </c>
      <c r="Q175" s="18" t="s">
        <v>1023</v>
      </c>
      <c r="R175" s="18" t="s">
        <v>1029</v>
      </c>
    </row>
    <row r="176" spans="1:18" ht="15" thickBot="1" x14ac:dyDescent="0.25">
      <c r="A176">
        <v>172</v>
      </c>
      <c r="B176" s="9" t="s">
        <v>1112</v>
      </c>
      <c r="C176" s="7" t="s">
        <v>183</v>
      </c>
      <c r="D176" s="13" t="s">
        <v>3</v>
      </c>
      <c r="E176" s="13" t="s">
        <v>634</v>
      </c>
      <c r="F176" s="17" t="s">
        <v>969</v>
      </c>
      <c r="G176" s="15" t="str">
        <f t="shared" ca="1" si="16"/>
        <v>优点:0;弱点:0</v>
      </c>
      <c r="H176" s="14" t="str">
        <f t="shared" si="18"/>
        <v>104-4800|105-10000</v>
      </c>
      <c r="J176">
        <v>613</v>
      </c>
      <c r="L176" s="15">
        <f t="shared" ca="1" si="17"/>
        <v>0</v>
      </c>
      <c r="M176">
        <f t="shared" ca="1" si="19"/>
        <v>0</v>
      </c>
      <c r="N176">
        <f t="shared" si="20"/>
        <v>4800</v>
      </c>
      <c r="O176">
        <f t="shared" si="21"/>
        <v>10000</v>
      </c>
      <c r="Q176" s="18" t="s">
        <v>1023</v>
      </c>
      <c r="R176" s="18" t="s">
        <v>1029</v>
      </c>
    </row>
    <row r="177" spans="1:18" ht="15" thickBot="1" x14ac:dyDescent="0.25">
      <c r="A177">
        <v>173</v>
      </c>
      <c r="B177" s="9" t="s">
        <v>1112</v>
      </c>
      <c r="C177" s="7" t="s">
        <v>184</v>
      </c>
      <c r="D177" s="13" t="s">
        <v>3</v>
      </c>
      <c r="E177" s="13" t="s">
        <v>635</v>
      </c>
      <c r="F177" s="17" t="s">
        <v>970</v>
      </c>
      <c r="G177" s="15" t="str">
        <f t="shared" ca="1" si="16"/>
        <v>优点:0;弱点:0</v>
      </c>
      <c r="H177" s="14" t="str">
        <f t="shared" si="18"/>
        <v>104-4800|105-10000</v>
      </c>
      <c r="J177">
        <v>614</v>
      </c>
      <c r="L177" s="15">
        <f t="shared" ca="1" si="17"/>
        <v>0</v>
      </c>
      <c r="M177">
        <f t="shared" ca="1" si="19"/>
        <v>0</v>
      </c>
      <c r="N177">
        <f t="shared" si="20"/>
        <v>4800</v>
      </c>
      <c r="O177">
        <f t="shared" si="21"/>
        <v>10000</v>
      </c>
      <c r="Q177" s="18" t="s">
        <v>1023</v>
      </c>
      <c r="R177" s="18" t="s">
        <v>1029</v>
      </c>
    </row>
    <row r="178" spans="1:18" ht="15" thickBot="1" x14ac:dyDescent="0.25">
      <c r="A178">
        <v>174</v>
      </c>
      <c r="B178" s="9" t="s">
        <v>1112</v>
      </c>
      <c r="C178" s="7" t="s">
        <v>185</v>
      </c>
      <c r="D178" s="13" t="s">
        <v>3</v>
      </c>
      <c r="E178" s="13" t="s">
        <v>636</v>
      </c>
      <c r="F178" s="17" t="s">
        <v>971</v>
      </c>
      <c r="G178" s="15" t="str">
        <f t="shared" ca="1" si="16"/>
        <v>优点:0;弱点:0</v>
      </c>
      <c r="H178" s="14" t="str">
        <f t="shared" si="18"/>
        <v>104-4800|105-10000</v>
      </c>
      <c r="J178">
        <v>615</v>
      </c>
      <c r="L178" s="15">
        <f t="shared" ca="1" si="17"/>
        <v>0</v>
      </c>
      <c r="M178">
        <f t="shared" ca="1" si="19"/>
        <v>0</v>
      </c>
      <c r="N178">
        <f t="shared" si="20"/>
        <v>4800</v>
      </c>
      <c r="O178">
        <f t="shared" si="21"/>
        <v>10000</v>
      </c>
      <c r="Q178" s="18" t="s">
        <v>1023</v>
      </c>
      <c r="R178" s="18" t="s">
        <v>1029</v>
      </c>
    </row>
    <row r="179" spans="1:18" ht="15" thickBot="1" x14ac:dyDescent="0.25">
      <c r="A179">
        <v>175</v>
      </c>
      <c r="B179" s="9" t="s">
        <v>1112</v>
      </c>
      <c r="C179" s="7" t="s">
        <v>186</v>
      </c>
      <c r="D179" s="13" t="s">
        <v>3</v>
      </c>
      <c r="E179" s="13" t="s">
        <v>637</v>
      </c>
      <c r="F179" s="17" t="s">
        <v>516</v>
      </c>
      <c r="G179" s="15" t="str">
        <f t="shared" ca="1" si="16"/>
        <v>优点:0;弱点:0</v>
      </c>
      <c r="H179" s="14" t="str">
        <f t="shared" si="18"/>
        <v>104-4800|105-10000</v>
      </c>
      <c r="J179">
        <v>616</v>
      </c>
      <c r="L179" s="15">
        <f t="shared" ca="1" si="17"/>
        <v>0</v>
      </c>
      <c r="M179">
        <f t="shared" ca="1" si="19"/>
        <v>0</v>
      </c>
      <c r="N179">
        <f t="shared" si="20"/>
        <v>4800</v>
      </c>
      <c r="O179">
        <f t="shared" si="21"/>
        <v>10000</v>
      </c>
      <c r="Q179" s="18" t="s">
        <v>1024</v>
      </c>
      <c r="R179" s="18" t="s">
        <v>1029</v>
      </c>
    </row>
    <row r="180" spans="1:18" ht="15" thickBot="1" x14ac:dyDescent="0.25">
      <c r="A180">
        <v>176</v>
      </c>
      <c r="B180" s="9" t="s">
        <v>1112</v>
      </c>
      <c r="C180" s="7" t="s">
        <v>187</v>
      </c>
      <c r="D180" s="13" t="s">
        <v>3</v>
      </c>
      <c r="E180" s="13" t="s">
        <v>638</v>
      </c>
      <c r="F180" s="17" t="s">
        <v>517</v>
      </c>
      <c r="G180" s="15" t="str">
        <f t="shared" ca="1" si="16"/>
        <v>优点:0;弱点:0</v>
      </c>
      <c r="H180" s="14" t="str">
        <f t="shared" si="18"/>
        <v>104-4800|105-10000</v>
      </c>
      <c r="J180">
        <v>617</v>
      </c>
      <c r="L180" s="15">
        <f t="shared" ca="1" si="17"/>
        <v>0</v>
      </c>
      <c r="M180">
        <f t="shared" ca="1" si="19"/>
        <v>0</v>
      </c>
      <c r="N180">
        <f t="shared" si="20"/>
        <v>4800</v>
      </c>
      <c r="O180">
        <f t="shared" si="21"/>
        <v>10000</v>
      </c>
      <c r="Q180" s="18" t="s">
        <v>1024</v>
      </c>
      <c r="R180" s="18" t="s">
        <v>1029</v>
      </c>
    </row>
    <row r="181" spans="1:18" ht="15" thickBot="1" x14ac:dyDescent="0.25">
      <c r="A181">
        <v>177</v>
      </c>
      <c r="B181" s="9" t="s">
        <v>1112</v>
      </c>
      <c r="C181" s="7" t="s">
        <v>188</v>
      </c>
      <c r="D181" s="13" t="s">
        <v>3</v>
      </c>
      <c r="E181" s="13" t="s">
        <v>639</v>
      </c>
      <c r="F181" s="17" t="s">
        <v>518</v>
      </c>
      <c r="G181" s="15" t="str">
        <f t="shared" ca="1" si="16"/>
        <v>优点:0;弱点:0</v>
      </c>
      <c r="H181" s="14" t="str">
        <f t="shared" si="18"/>
        <v>104-4800|105-10000</v>
      </c>
      <c r="J181">
        <v>618</v>
      </c>
      <c r="L181" s="15">
        <f t="shared" ca="1" si="17"/>
        <v>0</v>
      </c>
      <c r="M181">
        <f t="shared" ca="1" si="19"/>
        <v>0</v>
      </c>
      <c r="N181">
        <f t="shared" si="20"/>
        <v>4800</v>
      </c>
      <c r="O181">
        <f t="shared" si="21"/>
        <v>10000</v>
      </c>
      <c r="Q181" s="18" t="s">
        <v>1024</v>
      </c>
      <c r="R181" s="18" t="s">
        <v>1029</v>
      </c>
    </row>
    <row r="182" spans="1:18" ht="15" thickBot="1" x14ac:dyDescent="0.25">
      <c r="A182">
        <v>178</v>
      </c>
      <c r="B182" s="9" t="s">
        <v>1112</v>
      </c>
      <c r="C182" s="7" t="s">
        <v>189</v>
      </c>
      <c r="D182" s="13" t="s">
        <v>3</v>
      </c>
      <c r="E182" s="13" t="s">
        <v>640</v>
      </c>
      <c r="F182" s="17" t="s">
        <v>519</v>
      </c>
      <c r="G182" s="15" t="str">
        <f t="shared" ca="1" si="16"/>
        <v>优点:0;弱点:0</v>
      </c>
      <c r="H182" s="14" t="str">
        <f t="shared" si="18"/>
        <v>104-4800|105-10000</v>
      </c>
      <c r="J182">
        <v>619</v>
      </c>
      <c r="L182" s="15">
        <f t="shared" ca="1" si="17"/>
        <v>0</v>
      </c>
      <c r="M182">
        <f t="shared" ca="1" si="19"/>
        <v>0</v>
      </c>
      <c r="N182">
        <f t="shared" si="20"/>
        <v>4800</v>
      </c>
      <c r="O182">
        <f t="shared" si="21"/>
        <v>10000</v>
      </c>
      <c r="Q182" s="18" t="s">
        <v>1024</v>
      </c>
      <c r="R182" s="18" t="s">
        <v>1029</v>
      </c>
    </row>
    <row r="183" spans="1:18" ht="15" thickBot="1" x14ac:dyDescent="0.25">
      <c r="A183">
        <v>179</v>
      </c>
      <c r="B183" s="9" t="s">
        <v>1112</v>
      </c>
      <c r="C183" s="7" t="s">
        <v>190</v>
      </c>
      <c r="D183" s="13" t="s">
        <v>3</v>
      </c>
      <c r="E183" s="13" t="s">
        <v>641</v>
      </c>
      <c r="F183" s="17" t="s">
        <v>520</v>
      </c>
      <c r="G183" s="15" t="str">
        <f t="shared" ca="1" si="16"/>
        <v>优点:0;弱点:0</v>
      </c>
      <c r="H183" s="14" t="str">
        <f t="shared" si="18"/>
        <v>104-4800|105-10000</v>
      </c>
      <c r="J183">
        <v>620</v>
      </c>
      <c r="L183" s="15">
        <f t="shared" ca="1" si="17"/>
        <v>0</v>
      </c>
      <c r="M183">
        <f t="shared" ca="1" si="19"/>
        <v>0</v>
      </c>
      <c r="N183">
        <f t="shared" si="20"/>
        <v>4800</v>
      </c>
      <c r="O183">
        <f t="shared" si="21"/>
        <v>10000</v>
      </c>
      <c r="Q183" s="18" t="s">
        <v>1024</v>
      </c>
      <c r="R183" s="18" t="s">
        <v>1029</v>
      </c>
    </row>
    <row r="184" spans="1:18" ht="15" thickBot="1" x14ac:dyDescent="0.25">
      <c r="A184">
        <v>180</v>
      </c>
      <c r="B184" s="9" t="s">
        <v>1112</v>
      </c>
      <c r="C184" s="7" t="s">
        <v>191</v>
      </c>
      <c r="D184" s="13" t="s">
        <v>3</v>
      </c>
      <c r="E184" s="13" t="s">
        <v>642</v>
      </c>
      <c r="F184" s="17" t="s">
        <v>989</v>
      </c>
      <c r="G184" s="15" t="str">
        <f t="shared" ca="1" si="16"/>
        <v>优点:0;弱点:0</v>
      </c>
      <c r="H184" s="14" t="str">
        <f t="shared" ref="H184" si="24">_xlfn.CONCAT(104,"-",N184,"|",105,"-",O184,"|",106,"-",P184)</f>
        <v>104-5550|105-13500|106-2050</v>
      </c>
      <c r="I184" s="14" t="s">
        <v>1048</v>
      </c>
      <c r="J184">
        <v>621</v>
      </c>
      <c r="K184" s="14"/>
      <c r="L184" s="15">
        <f t="shared" ca="1" si="17"/>
        <v>0</v>
      </c>
      <c r="M184">
        <f t="shared" ca="1" si="19"/>
        <v>0</v>
      </c>
      <c r="N184">
        <f t="shared" si="20"/>
        <v>5550</v>
      </c>
      <c r="O184">
        <f t="shared" si="21"/>
        <v>13500</v>
      </c>
      <c r="P184">
        <v>2050</v>
      </c>
      <c r="Q184" s="18" t="s">
        <v>1024</v>
      </c>
      <c r="R184" s="18" t="s">
        <v>1029</v>
      </c>
    </row>
    <row r="185" spans="1:18" ht="15" thickBot="1" x14ac:dyDescent="0.25">
      <c r="A185">
        <v>181</v>
      </c>
      <c r="B185" s="9" t="s">
        <v>1112</v>
      </c>
      <c r="C185" s="7" t="s">
        <v>192</v>
      </c>
      <c r="D185" s="13" t="s">
        <v>3</v>
      </c>
      <c r="E185" s="13" t="s">
        <v>643</v>
      </c>
      <c r="F185" s="17" t="s">
        <v>3</v>
      </c>
      <c r="G185" s="15" t="str">
        <f t="shared" ca="1" si="16"/>
        <v>优点:0;弱点:0</v>
      </c>
      <c r="H185" s="14" t="str">
        <f t="shared" si="18"/>
        <v>104-4950|105-10500</v>
      </c>
      <c r="J185">
        <v>622</v>
      </c>
      <c r="L185" s="15">
        <f t="shared" ca="1" si="17"/>
        <v>0</v>
      </c>
      <c r="M185">
        <f t="shared" ca="1" si="19"/>
        <v>0</v>
      </c>
      <c r="N185">
        <f t="shared" si="20"/>
        <v>4950</v>
      </c>
      <c r="O185">
        <f t="shared" si="21"/>
        <v>10500</v>
      </c>
      <c r="Q185" s="18" t="s">
        <v>1025</v>
      </c>
      <c r="R185" s="18" t="s">
        <v>1030</v>
      </c>
    </row>
    <row r="186" spans="1:18" ht="15" thickBot="1" x14ac:dyDescent="0.25">
      <c r="A186">
        <v>182</v>
      </c>
      <c r="B186" s="9" t="s">
        <v>1112</v>
      </c>
      <c r="C186" s="7" t="s">
        <v>193</v>
      </c>
      <c r="D186" s="13" t="s">
        <v>3</v>
      </c>
      <c r="E186" s="13" t="s">
        <v>644</v>
      </c>
      <c r="F186" s="17" t="s">
        <v>969</v>
      </c>
      <c r="G186" s="15" t="str">
        <f t="shared" ca="1" si="16"/>
        <v>优点:0;弱点:0</v>
      </c>
      <c r="H186" s="14" t="str">
        <f t="shared" si="18"/>
        <v>104-4950|105-10500</v>
      </c>
      <c r="J186">
        <v>623</v>
      </c>
      <c r="L186" s="15">
        <f t="shared" ca="1" si="17"/>
        <v>0</v>
      </c>
      <c r="M186">
        <f t="shared" ca="1" si="19"/>
        <v>0</v>
      </c>
      <c r="N186">
        <f t="shared" si="20"/>
        <v>4950</v>
      </c>
      <c r="O186">
        <f t="shared" si="21"/>
        <v>10500</v>
      </c>
      <c r="Q186" s="18" t="s">
        <v>1025</v>
      </c>
      <c r="R186" s="18" t="s">
        <v>1030</v>
      </c>
    </row>
    <row r="187" spans="1:18" ht="15" thickBot="1" x14ac:dyDescent="0.25">
      <c r="A187">
        <v>183</v>
      </c>
      <c r="B187" s="9" t="s">
        <v>1112</v>
      </c>
      <c r="C187" s="7" t="s">
        <v>194</v>
      </c>
      <c r="D187" s="13" t="s">
        <v>3</v>
      </c>
      <c r="E187" s="13" t="s">
        <v>645</v>
      </c>
      <c r="F187" s="17" t="s">
        <v>970</v>
      </c>
      <c r="G187" s="15" t="str">
        <f t="shared" ca="1" si="16"/>
        <v>优点:0;弱点:0</v>
      </c>
      <c r="H187" s="14" t="str">
        <f t="shared" si="18"/>
        <v>104-4950|105-10500</v>
      </c>
      <c r="J187">
        <v>624</v>
      </c>
      <c r="L187" s="15">
        <f t="shared" ca="1" si="17"/>
        <v>0</v>
      </c>
      <c r="M187">
        <f t="shared" ca="1" si="19"/>
        <v>0</v>
      </c>
      <c r="N187">
        <f t="shared" si="20"/>
        <v>4950</v>
      </c>
      <c r="O187">
        <f t="shared" si="21"/>
        <v>10500</v>
      </c>
      <c r="Q187" s="18" t="s">
        <v>1025</v>
      </c>
      <c r="R187" s="18" t="s">
        <v>1030</v>
      </c>
    </row>
    <row r="188" spans="1:18" ht="15" thickBot="1" x14ac:dyDescent="0.25">
      <c r="A188">
        <v>184</v>
      </c>
      <c r="B188" s="9" t="s">
        <v>1112</v>
      </c>
      <c r="C188" s="7" t="s">
        <v>195</v>
      </c>
      <c r="D188" s="13" t="s">
        <v>3</v>
      </c>
      <c r="E188" s="13" t="s">
        <v>646</v>
      </c>
      <c r="F188" s="17" t="s">
        <v>971</v>
      </c>
      <c r="G188" s="15" t="str">
        <f t="shared" ca="1" si="16"/>
        <v>优点:0;弱点:0</v>
      </c>
      <c r="H188" s="14" t="str">
        <f t="shared" si="18"/>
        <v>104-4950|105-10500</v>
      </c>
      <c r="J188">
        <v>625</v>
      </c>
      <c r="L188" s="15">
        <f t="shared" ca="1" si="17"/>
        <v>0</v>
      </c>
      <c r="M188">
        <f t="shared" ca="1" si="19"/>
        <v>0</v>
      </c>
      <c r="N188">
        <f t="shared" si="20"/>
        <v>4950</v>
      </c>
      <c r="O188">
        <f t="shared" si="21"/>
        <v>10500</v>
      </c>
      <c r="Q188" s="18" t="s">
        <v>1025</v>
      </c>
      <c r="R188" s="18" t="s">
        <v>1030</v>
      </c>
    </row>
    <row r="189" spans="1:18" ht="15" thickBot="1" x14ac:dyDescent="0.25">
      <c r="A189">
        <v>185</v>
      </c>
      <c r="B189" s="9" t="s">
        <v>1112</v>
      </c>
      <c r="C189" s="7" t="s">
        <v>196</v>
      </c>
      <c r="D189" s="13" t="s">
        <v>3</v>
      </c>
      <c r="E189" s="13" t="s">
        <v>647</v>
      </c>
      <c r="F189" s="17" t="s">
        <v>516</v>
      </c>
      <c r="G189" s="15" t="str">
        <f t="shared" ca="1" si="16"/>
        <v>优点:0;弱点:0</v>
      </c>
      <c r="H189" s="14" t="str">
        <f t="shared" si="18"/>
        <v>104-4950|105-10500</v>
      </c>
      <c r="J189">
        <v>626</v>
      </c>
      <c r="L189" s="15">
        <f t="shared" ca="1" si="17"/>
        <v>0</v>
      </c>
      <c r="M189">
        <f t="shared" ca="1" si="19"/>
        <v>0</v>
      </c>
      <c r="N189">
        <f t="shared" si="20"/>
        <v>4950</v>
      </c>
      <c r="O189">
        <f t="shared" si="21"/>
        <v>10500</v>
      </c>
      <c r="Q189" s="18" t="s">
        <v>1025</v>
      </c>
      <c r="R189" s="18" t="s">
        <v>1030</v>
      </c>
    </row>
    <row r="190" spans="1:18" ht="15" thickBot="1" x14ac:dyDescent="0.25">
      <c r="A190">
        <v>186</v>
      </c>
      <c r="B190" s="9" t="s">
        <v>1112</v>
      </c>
      <c r="C190" s="7" t="s">
        <v>197</v>
      </c>
      <c r="D190" s="13" t="s">
        <v>3</v>
      </c>
      <c r="E190" s="13" t="s">
        <v>648</v>
      </c>
      <c r="F190" s="17" t="s">
        <v>517</v>
      </c>
      <c r="G190" s="15" t="str">
        <f t="shared" ca="1" si="16"/>
        <v>优点:0;弱点:0</v>
      </c>
      <c r="H190" s="14" t="str">
        <f t="shared" si="18"/>
        <v>104-4950|105-10500</v>
      </c>
      <c r="J190">
        <v>627</v>
      </c>
      <c r="L190" s="15">
        <f t="shared" ca="1" si="17"/>
        <v>0</v>
      </c>
      <c r="M190">
        <f t="shared" ca="1" si="19"/>
        <v>0</v>
      </c>
      <c r="N190">
        <f t="shared" si="20"/>
        <v>4950</v>
      </c>
      <c r="O190">
        <f t="shared" si="21"/>
        <v>10500</v>
      </c>
      <c r="Q190" s="18" t="s">
        <v>1025</v>
      </c>
      <c r="R190" s="18" t="s">
        <v>1030</v>
      </c>
    </row>
    <row r="191" spans="1:18" ht="15" thickBot="1" x14ac:dyDescent="0.25">
      <c r="A191">
        <v>187</v>
      </c>
      <c r="B191" s="9" t="s">
        <v>1112</v>
      </c>
      <c r="C191" s="7" t="s">
        <v>198</v>
      </c>
      <c r="D191" s="13" t="s">
        <v>3</v>
      </c>
      <c r="E191" s="13" t="s">
        <v>649</v>
      </c>
      <c r="F191" s="17" t="s">
        <v>518</v>
      </c>
      <c r="G191" s="15" t="str">
        <f t="shared" ca="1" si="16"/>
        <v>优点:0;弱点:0</v>
      </c>
      <c r="H191" s="14" t="str">
        <f t="shared" si="18"/>
        <v>104-4950|105-10500</v>
      </c>
      <c r="J191">
        <v>628</v>
      </c>
      <c r="L191" s="15">
        <f t="shared" ca="1" si="17"/>
        <v>0</v>
      </c>
      <c r="M191">
        <f t="shared" ca="1" si="19"/>
        <v>0</v>
      </c>
      <c r="N191">
        <f t="shared" si="20"/>
        <v>4950</v>
      </c>
      <c r="O191">
        <f t="shared" si="21"/>
        <v>10500</v>
      </c>
      <c r="Q191" s="18" t="s">
        <v>1026</v>
      </c>
      <c r="R191" s="18" t="s">
        <v>1031</v>
      </c>
    </row>
    <row r="192" spans="1:18" ht="15" thickBot="1" x14ac:dyDescent="0.25">
      <c r="A192">
        <v>188</v>
      </c>
      <c r="B192" s="9" t="s">
        <v>1112</v>
      </c>
      <c r="C192" s="7" t="s">
        <v>199</v>
      </c>
      <c r="D192" s="13" t="s">
        <v>3</v>
      </c>
      <c r="E192" s="13" t="s">
        <v>650</v>
      </c>
      <c r="F192" s="17" t="s">
        <v>519</v>
      </c>
      <c r="G192" s="15" t="str">
        <f t="shared" ca="1" si="16"/>
        <v>优点:0;弱点:0</v>
      </c>
      <c r="H192" s="14" t="str">
        <f t="shared" si="18"/>
        <v>104-4950|105-10500</v>
      </c>
      <c r="J192">
        <v>629</v>
      </c>
      <c r="L192" s="15">
        <f t="shared" ca="1" si="17"/>
        <v>0</v>
      </c>
      <c r="M192">
        <f t="shared" ca="1" si="19"/>
        <v>0</v>
      </c>
      <c r="N192">
        <f t="shared" si="20"/>
        <v>4950</v>
      </c>
      <c r="O192">
        <f t="shared" si="21"/>
        <v>10500</v>
      </c>
      <c r="Q192" s="18" t="s">
        <v>1026</v>
      </c>
      <c r="R192" s="18" t="s">
        <v>1031</v>
      </c>
    </row>
    <row r="193" spans="1:18" ht="15" thickBot="1" x14ac:dyDescent="0.25">
      <c r="A193">
        <v>189</v>
      </c>
      <c r="B193" s="9" t="s">
        <v>1112</v>
      </c>
      <c r="C193" s="7" t="s">
        <v>200</v>
      </c>
      <c r="D193" s="13" t="s">
        <v>3</v>
      </c>
      <c r="E193" s="13" t="s">
        <v>651</v>
      </c>
      <c r="F193" s="17" t="s">
        <v>520</v>
      </c>
      <c r="G193" s="15" t="str">
        <f t="shared" ca="1" si="16"/>
        <v>优点:0;弱点:0</v>
      </c>
      <c r="H193" s="14" t="str">
        <f t="shared" si="18"/>
        <v>104-4950|105-10500</v>
      </c>
      <c r="J193">
        <v>630</v>
      </c>
      <c r="L193" s="15">
        <f t="shared" ca="1" si="17"/>
        <v>0</v>
      </c>
      <c r="M193">
        <f t="shared" ca="1" si="19"/>
        <v>0</v>
      </c>
      <c r="N193">
        <f t="shared" si="20"/>
        <v>4950</v>
      </c>
      <c r="O193">
        <f t="shared" si="21"/>
        <v>10500</v>
      </c>
      <c r="Q193" s="18" t="s">
        <v>1026</v>
      </c>
      <c r="R193" s="18" t="s">
        <v>1031</v>
      </c>
    </row>
    <row r="194" spans="1:18" ht="15" thickBot="1" x14ac:dyDescent="0.25">
      <c r="A194">
        <v>190</v>
      </c>
      <c r="B194" s="9" t="s">
        <v>1112</v>
      </c>
      <c r="C194" s="7" t="s">
        <v>201</v>
      </c>
      <c r="D194" s="13" t="s">
        <v>3</v>
      </c>
      <c r="E194" s="13" t="s">
        <v>652</v>
      </c>
      <c r="F194" s="17" t="s">
        <v>990</v>
      </c>
      <c r="G194" s="15" t="str">
        <f t="shared" ca="1" si="16"/>
        <v>优点:0;弱点:0</v>
      </c>
      <c r="H194" s="14" t="str">
        <f t="shared" ref="H194" si="25">_xlfn.CONCAT(104,"-",N194,"|",105,"-",O194,"|",106,"-",P194)</f>
        <v>104-5700|105-14000|106-2050</v>
      </c>
      <c r="I194" s="14" t="s">
        <v>1048</v>
      </c>
      <c r="J194">
        <v>631</v>
      </c>
      <c r="K194" s="14"/>
      <c r="L194" s="15">
        <f t="shared" ca="1" si="17"/>
        <v>0</v>
      </c>
      <c r="M194">
        <f t="shared" ca="1" si="19"/>
        <v>0</v>
      </c>
      <c r="N194">
        <f t="shared" si="20"/>
        <v>5700</v>
      </c>
      <c r="O194">
        <f t="shared" si="21"/>
        <v>14000</v>
      </c>
      <c r="P194">
        <v>2050</v>
      </c>
      <c r="Q194" s="18" t="s">
        <v>1026</v>
      </c>
      <c r="R194" s="18" t="s">
        <v>1031</v>
      </c>
    </row>
    <row r="195" spans="1:18" ht="15" thickBot="1" x14ac:dyDescent="0.25">
      <c r="A195">
        <v>191</v>
      </c>
      <c r="B195" s="9" t="s">
        <v>1112</v>
      </c>
      <c r="C195" s="7" t="s">
        <v>202</v>
      </c>
      <c r="D195" s="13" t="s">
        <v>3</v>
      </c>
      <c r="E195" s="13" t="s">
        <v>653</v>
      </c>
      <c r="F195" s="17" t="s">
        <v>3</v>
      </c>
      <c r="G195" s="15" t="str">
        <f t="shared" ca="1" si="16"/>
        <v>优点:0;弱点:0</v>
      </c>
      <c r="H195" s="14" t="str">
        <f t="shared" si="18"/>
        <v>104-5100|105-11000</v>
      </c>
      <c r="J195">
        <v>632</v>
      </c>
      <c r="L195" s="15">
        <f t="shared" ca="1" si="17"/>
        <v>0</v>
      </c>
      <c r="M195">
        <f t="shared" ca="1" si="19"/>
        <v>0</v>
      </c>
      <c r="N195">
        <f t="shared" si="20"/>
        <v>5100</v>
      </c>
      <c r="O195">
        <f t="shared" si="21"/>
        <v>11000</v>
      </c>
      <c r="Q195" s="18" t="s">
        <v>1026</v>
      </c>
      <c r="R195" s="18" t="s">
        <v>1031</v>
      </c>
    </row>
    <row r="196" spans="1:18" ht="15" thickBot="1" x14ac:dyDescent="0.25">
      <c r="A196">
        <v>192</v>
      </c>
      <c r="B196" s="9" t="s">
        <v>1112</v>
      </c>
      <c r="C196" s="7" t="s">
        <v>203</v>
      </c>
      <c r="D196" s="13" t="s">
        <v>3</v>
      </c>
      <c r="E196" s="13" t="s">
        <v>654</v>
      </c>
      <c r="F196" s="17" t="s">
        <v>969</v>
      </c>
      <c r="G196" s="15" t="str">
        <f t="shared" ca="1" si="16"/>
        <v>优点:0;弱点:0</v>
      </c>
      <c r="H196" s="14" t="str">
        <f t="shared" si="18"/>
        <v>104-5100|105-11000</v>
      </c>
      <c r="J196">
        <v>633</v>
      </c>
      <c r="L196" s="15">
        <f t="shared" ca="1" si="17"/>
        <v>0</v>
      </c>
      <c r="M196">
        <f t="shared" ca="1" si="19"/>
        <v>0</v>
      </c>
      <c r="N196">
        <f t="shared" si="20"/>
        <v>5100</v>
      </c>
      <c r="O196">
        <f t="shared" si="21"/>
        <v>11000</v>
      </c>
      <c r="Q196" s="18" t="s">
        <v>1026</v>
      </c>
      <c r="R196" s="18" t="s">
        <v>1031</v>
      </c>
    </row>
    <row r="197" spans="1:18" ht="15" thickBot="1" x14ac:dyDescent="0.25">
      <c r="A197">
        <v>193</v>
      </c>
      <c r="B197" s="9" t="s">
        <v>1112</v>
      </c>
      <c r="C197" s="7" t="s">
        <v>204</v>
      </c>
      <c r="D197" s="13" t="s">
        <v>3</v>
      </c>
      <c r="E197" s="13" t="s">
        <v>655</v>
      </c>
      <c r="F197" s="17" t="s">
        <v>970</v>
      </c>
      <c r="G197" s="15" t="str">
        <f t="shared" ca="1" si="16"/>
        <v>优点:0;弱点:0</v>
      </c>
      <c r="H197" s="14" t="str">
        <f t="shared" si="18"/>
        <v>104-5100|105-11000</v>
      </c>
      <c r="J197">
        <v>634</v>
      </c>
      <c r="L197" s="15">
        <f t="shared" ca="1" si="17"/>
        <v>0</v>
      </c>
      <c r="M197">
        <f t="shared" ca="1" si="19"/>
        <v>0</v>
      </c>
      <c r="N197">
        <f t="shared" si="20"/>
        <v>5100</v>
      </c>
      <c r="O197">
        <f t="shared" si="21"/>
        <v>11000</v>
      </c>
      <c r="Q197" s="18" t="s">
        <v>1027</v>
      </c>
      <c r="R197" s="18" t="s">
        <v>1032</v>
      </c>
    </row>
    <row r="198" spans="1:18" ht="15" thickBot="1" x14ac:dyDescent="0.25">
      <c r="A198">
        <v>194</v>
      </c>
      <c r="B198" s="9" t="s">
        <v>1112</v>
      </c>
      <c r="C198" s="7" t="s">
        <v>205</v>
      </c>
      <c r="D198" s="13" t="s">
        <v>3</v>
      </c>
      <c r="E198" s="13" t="s">
        <v>656</v>
      </c>
      <c r="F198" s="17" t="s">
        <v>971</v>
      </c>
      <c r="G198" s="15" t="str">
        <f t="shared" ref="G198:G261" ca="1" si="26">_xlfn.CONCAT("优点:",$L198,";","弱点:",$M198)</f>
        <v>优点:0;弱点:0</v>
      </c>
      <c r="H198" s="14" t="str">
        <f t="shared" ref="H198:H261" si="27">_xlfn.CONCAT(104,"-",N198,"|",105,"-",O198)</f>
        <v>104-5100|105-11000</v>
      </c>
      <c r="J198">
        <v>635</v>
      </c>
      <c r="L198" s="15">
        <f t="shared" ref="L198:L261" ca="1" si="28">OFFSET($Q$5,(ROW(L198)-5)*6,0)</f>
        <v>0</v>
      </c>
      <c r="M198">
        <f t="shared" ca="1" si="19"/>
        <v>0</v>
      </c>
      <c r="N198">
        <f t="shared" si="20"/>
        <v>5100</v>
      </c>
      <c r="O198">
        <f t="shared" si="21"/>
        <v>11000</v>
      </c>
      <c r="Q198" s="18" t="s">
        <v>1027</v>
      </c>
      <c r="R198" s="18" t="s">
        <v>1032</v>
      </c>
    </row>
    <row r="199" spans="1:18" ht="15" thickBot="1" x14ac:dyDescent="0.25">
      <c r="A199">
        <v>195</v>
      </c>
      <c r="B199" s="9" t="s">
        <v>1112</v>
      </c>
      <c r="C199" s="7" t="s">
        <v>206</v>
      </c>
      <c r="D199" s="13" t="s">
        <v>3</v>
      </c>
      <c r="E199" s="13" t="s">
        <v>657</v>
      </c>
      <c r="F199" s="17" t="s">
        <v>516</v>
      </c>
      <c r="G199" s="15" t="str">
        <f t="shared" ca="1" si="26"/>
        <v>优点:0;弱点:0</v>
      </c>
      <c r="H199" s="14" t="str">
        <f t="shared" si="27"/>
        <v>104-5100|105-11000</v>
      </c>
      <c r="J199">
        <v>636</v>
      </c>
      <c r="L199" s="15">
        <f t="shared" ca="1" si="28"/>
        <v>0</v>
      </c>
      <c r="M199">
        <f t="shared" ref="M199:M262" ca="1" si="29">OFFSET($R$5,(ROW(L199)-5)*6,0)</f>
        <v>0</v>
      </c>
      <c r="N199">
        <f t="shared" si="20"/>
        <v>5100</v>
      </c>
      <c r="O199">
        <f t="shared" si="21"/>
        <v>11000</v>
      </c>
      <c r="Q199" s="18" t="s">
        <v>1027</v>
      </c>
      <c r="R199" s="18" t="s">
        <v>1032</v>
      </c>
    </row>
    <row r="200" spans="1:18" ht="15" thickBot="1" x14ac:dyDescent="0.25">
      <c r="A200">
        <v>196</v>
      </c>
      <c r="B200" s="9" t="s">
        <v>1112</v>
      </c>
      <c r="C200" s="7" t="s">
        <v>207</v>
      </c>
      <c r="D200" s="13" t="s">
        <v>3</v>
      </c>
      <c r="E200" s="13" t="s">
        <v>658</v>
      </c>
      <c r="F200" s="17" t="s">
        <v>517</v>
      </c>
      <c r="G200" s="15" t="str">
        <f t="shared" ca="1" si="26"/>
        <v>优点:0;弱点:0</v>
      </c>
      <c r="H200" s="14" t="str">
        <f t="shared" si="27"/>
        <v>104-5100|105-11000</v>
      </c>
      <c r="J200">
        <v>637</v>
      </c>
      <c r="L200" s="15">
        <f t="shared" ca="1" si="28"/>
        <v>0</v>
      </c>
      <c r="M200">
        <f t="shared" ca="1" si="29"/>
        <v>0</v>
      </c>
      <c r="N200">
        <f t="shared" si="20"/>
        <v>5100</v>
      </c>
      <c r="O200">
        <f t="shared" si="21"/>
        <v>11000</v>
      </c>
      <c r="Q200" s="18" t="s">
        <v>1027</v>
      </c>
      <c r="R200" s="18" t="s">
        <v>1032</v>
      </c>
    </row>
    <row r="201" spans="1:18" ht="15" thickBot="1" x14ac:dyDescent="0.25">
      <c r="A201">
        <v>197</v>
      </c>
      <c r="B201" s="9" t="s">
        <v>1112</v>
      </c>
      <c r="C201" s="7" t="s">
        <v>208</v>
      </c>
      <c r="D201" s="13" t="s">
        <v>3</v>
      </c>
      <c r="E201" s="13" t="s">
        <v>659</v>
      </c>
      <c r="F201" s="17" t="s">
        <v>518</v>
      </c>
      <c r="G201" s="15" t="str">
        <f t="shared" ca="1" si="26"/>
        <v>优点:0;弱点:0</v>
      </c>
      <c r="H201" s="14" t="str">
        <f t="shared" si="27"/>
        <v>104-5100|105-11000</v>
      </c>
      <c r="J201">
        <v>638</v>
      </c>
      <c r="L201" s="15">
        <f t="shared" ca="1" si="28"/>
        <v>0</v>
      </c>
      <c r="M201">
        <f t="shared" ca="1" si="29"/>
        <v>0</v>
      </c>
      <c r="N201">
        <f t="shared" si="20"/>
        <v>5100</v>
      </c>
      <c r="O201">
        <f t="shared" si="21"/>
        <v>11000</v>
      </c>
      <c r="Q201" s="18" t="s">
        <v>1027</v>
      </c>
      <c r="R201" s="18" t="s">
        <v>1032</v>
      </c>
    </row>
    <row r="202" spans="1:18" ht="15" thickBot="1" x14ac:dyDescent="0.25">
      <c r="A202">
        <v>198</v>
      </c>
      <c r="B202" s="9" t="s">
        <v>1112</v>
      </c>
      <c r="C202" s="7" t="s">
        <v>209</v>
      </c>
      <c r="D202" s="13" t="s">
        <v>3</v>
      </c>
      <c r="E202" s="13" t="s">
        <v>660</v>
      </c>
      <c r="F202" s="17" t="s">
        <v>519</v>
      </c>
      <c r="G202" s="15" t="str">
        <f t="shared" ca="1" si="26"/>
        <v>优点:0;弱点:0</v>
      </c>
      <c r="H202" s="14" t="str">
        <f t="shared" si="27"/>
        <v>104-5100|105-11000</v>
      </c>
      <c r="J202">
        <v>639</v>
      </c>
      <c r="L202" s="15">
        <f t="shared" ca="1" si="28"/>
        <v>0</v>
      </c>
      <c r="M202">
        <f t="shared" ca="1" si="29"/>
        <v>0</v>
      </c>
      <c r="N202">
        <f t="shared" si="20"/>
        <v>5100</v>
      </c>
      <c r="O202">
        <f t="shared" si="21"/>
        <v>11000</v>
      </c>
      <c r="Q202" s="18" t="s">
        <v>1027</v>
      </c>
      <c r="R202" s="18" t="s">
        <v>1032</v>
      </c>
    </row>
    <row r="203" spans="1:18" ht="15" thickBot="1" x14ac:dyDescent="0.25">
      <c r="A203">
        <v>199</v>
      </c>
      <c r="B203" s="9" t="s">
        <v>1112</v>
      </c>
      <c r="C203" s="7" t="s">
        <v>210</v>
      </c>
      <c r="D203" s="13" t="s">
        <v>3</v>
      </c>
      <c r="E203" s="13" t="s">
        <v>661</v>
      </c>
      <c r="F203" s="17" t="s">
        <v>520</v>
      </c>
      <c r="G203" s="15" t="str">
        <f t="shared" ca="1" si="26"/>
        <v>优点:0;弱点:0</v>
      </c>
      <c r="H203" s="14" t="str">
        <f t="shared" si="27"/>
        <v>104-5100|105-11000</v>
      </c>
      <c r="J203">
        <v>640</v>
      </c>
      <c r="L203" s="15">
        <f t="shared" ca="1" si="28"/>
        <v>0</v>
      </c>
      <c r="M203">
        <f t="shared" ca="1" si="29"/>
        <v>0</v>
      </c>
      <c r="N203">
        <f t="shared" si="20"/>
        <v>5100</v>
      </c>
      <c r="O203">
        <f t="shared" si="21"/>
        <v>11000</v>
      </c>
      <c r="Q203" s="18" t="s">
        <v>1028</v>
      </c>
      <c r="R203" s="18" t="s">
        <v>1033</v>
      </c>
    </row>
    <row r="204" spans="1:18" ht="15" thickBot="1" x14ac:dyDescent="0.25">
      <c r="A204">
        <v>200</v>
      </c>
      <c r="B204" s="9" t="s">
        <v>1112</v>
      </c>
      <c r="C204" s="7" t="s">
        <v>211</v>
      </c>
      <c r="D204" s="13" t="s">
        <v>3</v>
      </c>
      <c r="E204" s="13" t="s">
        <v>662</v>
      </c>
      <c r="F204" s="17" t="s">
        <v>991</v>
      </c>
      <c r="G204" s="15" t="str">
        <f t="shared" ca="1" si="26"/>
        <v>优点:0;弱点:0</v>
      </c>
      <c r="H204" s="14" t="str">
        <f t="shared" ref="H204" si="30">_xlfn.CONCAT(104,"-",N204,"|",105,"-",O204,"|",106,"-",P204)</f>
        <v>104-5850|105-14500|106-2050</v>
      </c>
      <c r="I204" s="14" t="s">
        <v>1048</v>
      </c>
      <c r="J204">
        <v>641</v>
      </c>
      <c r="K204" s="14"/>
      <c r="L204" s="15">
        <f t="shared" ca="1" si="28"/>
        <v>0</v>
      </c>
      <c r="M204">
        <f t="shared" ca="1" si="29"/>
        <v>0</v>
      </c>
      <c r="N204">
        <f t="shared" si="20"/>
        <v>5850</v>
      </c>
      <c r="O204">
        <f t="shared" si="21"/>
        <v>14500</v>
      </c>
      <c r="P204">
        <v>2050</v>
      </c>
      <c r="Q204" s="18" t="s">
        <v>1028</v>
      </c>
      <c r="R204" s="18" t="s">
        <v>1033</v>
      </c>
    </row>
    <row r="205" spans="1:18" ht="15" thickBot="1" x14ac:dyDescent="0.25">
      <c r="A205">
        <v>201</v>
      </c>
      <c r="B205" s="9" t="s">
        <v>1112</v>
      </c>
      <c r="C205" s="7" t="s">
        <v>212</v>
      </c>
      <c r="D205" s="13" t="s">
        <v>3</v>
      </c>
      <c r="E205" s="13" t="s">
        <v>663</v>
      </c>
      <c r="F205" s="17" t="s">
        <v>3</v>
      </c>
      <c r="G205" s="15" t="str">
        <f t="shared" ca="1" si="26"/>
        <v>优点:0;弱点:0</v>
      </c>
      <c r="H205" s="14" t="str">
        <f t="shared" si="27"/>
        <v>104-5250|105-11500</v>
      </c>
      <c r="J205">
        <v>642</v>
      </c>
      <c r="L205" s="15">
        <f t="shared" ca="1" si="28"/>
        <v>0</v>
      </c>
      <c r="M205">
        <f t="shared" ca="1" si="29"/>
        <v>0</v>
      </c>
      <c r="N205">
        <f t="shared" si="20"/>
        <v>5250</v>
      </c>
      <c r="O205">
        <f t="shared" si="21"/>
        <v>11500</v>
      </c>
      <c r="Q205" s="18" t="s">
        <v>1028</v>
      </c>
      <c r="R205" s="18" t="s">
        <v>1033</v>
      </c>
    </row>
    <row r="206" spans="1:18" ht="15" thickBot="1" x14ac:dyDescent="0.25">
      <c r="A206">
        <v>202</v>
      </c>
      <c r="B206" s="9" t="s">
        <v>1112</v>
      </c>
      <c r="C206" s="7" t="s">
        <v>213</v>
      </c>
      <c r="D206" s="13" t="s">
        <v>3</v>
      </c>
      <c r="E206" s="13" t="s">
        <v>664</v>
      </c>
      <c r="F206" s="17" t="s">
        <v>969</v>
      </c>
      <c r="G206" s="15" t="str">
        <f t="shared" ca="1" si="26"/>
        <v>优点:0;弱点:0</v>
      </c>
      <c r="H206" s="14" t="str">
        <f t="shared" si="27"/>
        <v>104-5250|105-11500</v>
      </c>
      <c r="J206">
        <v>643</v>
      </c>
      <c r="L206" s="15">
        <f t="shared" ca="1" si="28"/>
        <v>0</v>
      </c>
      <c r="M206">
        <f t="shared" ca="1" si="29"/>
        <v>0</v>
      </c>
      <c r="N206">
        <f t="shared" si="20"/>
        <v>5250</v>
      </c>
      <c r="O206">
        <f t="shared" si="21"/>
        <v>11500</v>
      </c>
      <c r="Q206" s="18" t="s">
        <v>1028</v>
      </c>
      <c r="R206" s="18" t="s">
        <v>1033</v>
      </c>
    </row>
    <row r="207" spans="1:18" ht="15" thickBot="1" x14ac:dyDescent="0.25">
      <c r="A207">
        <v>203</v>
      </c>
      <c r="B207" s="9" t="s">
        <v>1112</v>
      </c>
      <c r="C207" s="7" t="s">
        <v>214</v>
      </c>
      <c r="D207" s="13" t="s">
        <v>3</v>
      </c>
      <c r="E207" s="13" t="s">
        <v>665</v>
      </c>
      <c r="F207" s="17" t="s">
        <v>970</v>
      </c>
      <c r="G207" s="15" t="str">
        <f t="shared" ca="1" si="26"/>
        <v>优点:0;弱点:0</v>
      </c>
      <c r="H207" s="14" t="str">
        <f t="shared" si="27"/>
        <v>104-5250|105-11500</v>
      </c>
      <c r="J207">
        <v>644</v>
      </c>
      <c r="L207" s="15">
        <f t="shared" ca="1" si="28"/>
        <v>0</v>
      </c>
      <c r="M207">
        <f t="shared" ca="1" si="29"/>
        <v>0</v>
      </c>
      <c r="N207">
        <f t="shared" si="20"/>
        <v>5250</v>
      </c>
      <c r="O207">
        <f t="shared" si="21"/>
        <v>11500</v>
      </c>
      <c r="Q207" s="18" t="s">
        <v>1028</v>
      </c>
      <c r="R207" s="18" t="s">
        <v>1033</v>
      </c>
    </row>
    <row r="208" spans="1:18" ht="15" thickBot="1" x14ac:dyDescent="0.25">
      <c r="A208">
        <v>204</v>
      </c>
      <c r="B208" s="9" t="s">
        <v>1112</v>
      </c>
      <c r="C208" s="7" t="s">
        <v>215</v>
      </c>
      <c r="D208" s="13" t="s">
        <v>3</v>
      </c>
      <c r="E208" s="13" t="s">
        <v>666</v>
      </c>
      <c r="F208" s="17" t="s">
        <v>971</v>
      </c>
      <c r="G208" s="15" t="str">
        <f t="shared" ca="1" si="26"/>
        <v>优点:0;弱点:0</v>
      </c>
      <c r="H208" s="14" t="str">
        <f t="shared" si="27"/>
        <v>104-5250|105-11500</v>
      </c>
      <c r="J208">
        <v>645</v>
      </c>
      <c r="L208" s="15">
        <f t="shared" ca="1" si="28"/>
        <v>0</v>
      </c>
      <c r="M208">
        <f t="shared" ca="1" si="29"/>
        <v>0</v>
      </c>
      <c r="N208">
        <f t="shared" ref="N208:N271" si="31">N198+150</f>
        <v>5250</v>
      </c>
      <c r="O208">
        <f t="shared" ref="O208:O271" si="32">O198+500</f>
        <v>11500</v>
      </c>
      <c r="Q208" s="18" t="s">
        <v>1028</v>
      </c>
      <c r="R208" s="18" t="s">
        <v>1033</v>
      </c>
    </row>
    <row r="209" spans="1:18" ht="15" thickBot="1" x14ac:dyDescent="0.25">
      <c r="A209">
        <v>205</v>
      </c>
      <c r="B209" s="9" t="s">
        <v>1112</v>
      </c>
      <c r="C209" s="7" t="s">
        <v>216</v>
      </c>
      <c r="D209" s="13" t="s">
        <v>3</v>
      </c>
      <c r="E209" s="13" t="s">
        <v>667</v>
      </c>
      <c r="F209" s="17" t="s">
        <v>516</v>
      </c>
      <c r="G209" s="15" t="str">
        <f t="shared" ca="1" si="26"/>
        <v>优点:0;弱点:0</v>
      </c>
      <c r="H209" s="14" t="str">
        <f t="shared" si="27"/>
        <v>104-5250|105-11500</v>
      </c>
      <c r="J209">
        <v>646</v>
      </c>
      <c r="L209" s="15">
        <f t="shared" ca="1" si="28"/>
        <v>0</v>
      </c>
      <c r="M209">
        <f t="shared" ca="1" si="29"/>
        <v>0</v>
      </c>
      <c r="N209">
        <f t="shared" si="31"/>
        <v>5250</v>
      </c>
      <c r="O209">
        <f t="shared" si="32"/>
        <v>11500</v>
      </c>
      <c r="Q209" s="18" t="s">
        <v>1023</v>
      </c>
      <c r="R209" s="18" t="s">
        <v>1034</v>
      </c>
    </row>
    <row r="210" spans="1:18" ht="15" thickBot="1" x14ac:dyDescent="0.25">
      <c r="A210">
        <v>206</v>
      </c>
      <c r="B210" s="9" t="s">
        <v>1112</v>
      </c>
      <c r="C210" s="7" t="s">
        <v>217</v>
      </c>
      <c r="D210" s="13" t="s">
        <v>3</v>
      </c>
      <c r="E210" s="13" t="s">
        <v>668</v>
      </c>
      <c r="F210" s="17" t="s">
        <v>517</v>
      </c>
      <c r="G210" s="15" t="str">
        <f t="shared" ca="1" si="26"/>
        <v>优点:0;弱点:0</v>
      </c>
      <c r="H210" s="14" t="str">
        <f t="shared" si="27"/>
        <v>104-5250|105-11500</v>
      </c>
      <c r="J210">
        <v>647</v>
      </c>
      <c r="L210" s="15">
        <f t="shared" ca="1" si="28"/>
        <v>0</v>
      </c>
      <c r="M210">
        <f t="shared" ca="1" si="29"/>
        <v>0</v>
      </c>
      <c r="N210">
        <f t="shared" si="31"/>
        <v>5250</v>
      </c>
      <c r="O210">
        <f t="shared" si="32"/>
        <v>11500</v>
      </c>
      <c r="Q210" s="18" t="s">
        <v>1023</v>
      </c>
      <c r="R210" s="18" t="s">
        <v>1034</v>
      </c>
    </row>
    <row r="211" spans="1:18" ht="15" thickBot="1" x14ac:dyDescent="0.25">
      <c r="A211">
        <v>207</v>
      </c>
      <c r="B211" s="9" t="s">
        <v>1112</v>
      </c>
      <c r="C211" s="7" t="s">
        <v>218</v>
      </c>
      <c r="D211" s="13" t="s">
        <v>3</v>
      </c>
      <c r="E211" s="13" t="s">
        <v>669</v>
      </c>
      <c r="F211" s="17" t="s">
        <v>518</v>
      </c>
      <c r="G211" s="15" t="str">
        <f t="shared" ca="1" si="26"/>
        <v>优点:0;弱点:0</v>
      </c>
      <c r="H211" s="14" t="str">
        <f t="shared" si="27"/>
        <v>104-5250|105-11500</v>
      </c>
      <c r="J211">
        <v>648</v>
      </c>
      <c r="L211" s="15">
        <f t="shared" ca="1" si="28"/>
        <v>0</v>
      </c>
      <c r="M211">
        <f t="shared" ca="1" si="29"/>
        <v>0</v>
      </c>
      <c r="N211">
        <f t="shared" si="31"/>
        <v>5250</v>
      </c>
      <c r="O211">
        <f t="shared" si="32"/>
        <v>11500</v>
      </c>
      <c r="Q211" s="18" t="s">
        <v>1023</v>
      </c>
      <c r="R211" s="18" t="s">
        <v>1034</v>
      </c>
    </row>
    <row r="212" spans="1:18" ht="15" thickBot="1" x14ac:dyDescent="0.25">
      <c r="A212">
        <v>208</v>
      </c>
      <c r="B212" s="9" t="s">
        <v>1112</v>
      </c>
      <c r="C212" s="7" t="s">
        <v>219</v>
      </c>
      <c r="D212" s="13" t="s">
        <v>3</v>
      </c>
      <c r="E212" s="13" t="s">
        <v>670</v>
      </c>
      <c r="F212" s="17" t="s">
        <v>519</v>
      </c>
      <c r="G212" s="15" t="str">
        <f t="shared" ca="1" si="26"/>
        <v>优点:0;弱点:0</v>
      </c>
      <c r="H212" s="14" t="str">
        <f t="shared" si="27"/>
        <v>104-5250|105-11500</v>
      </c>
      <c r="J212">
        <v>649</v>
      </c>
      <c r="L212" s="15">
        <f t="shared" ca="1" si="28"/>
        <v>0</v>
      </c>
      <c r="M212">
        <f t="shared" ca="1" si="29"/>
        <v>0</v>
      </c>
      <c r="N212">
        <f t="shared" si="31"/>
        <v>5250</v>
      </c>
      <c r="O212">
        <f t="shared" si="32"/>
        <v>11500</v>
      </c>
      <c r="Q212" s="18" t="s">
        <v>1023</v>
      </c>
      <c r="R212" s="18" t="s">
        <v>1034</v>
      </c>
    </row>
    <row r="213" spans="1:18" ht="15" thickBot="1" x14ac:dyDescent="0.25">
      <c r="A213">
        <v>209</v>
      </c>
      <c r="B213" s="9" t="s">
        <v>1112</v>
      </c>
      <c r="C213" s="7" t="s">
        <v>220</v>
      </c>
      <c r="D213" s="13" t="s">
        <v>3</v>
      </c>
      <c r="E213" s="13" t="s">
        <v>671</v>
      </c>
      <c r="F213" s="17" t="s">
        <v>520</v>
      </c>
      <c r="G213" s="15" t="str">
        <f t="shared" ca="1" si="26"/>
        <v>优点:0;弱点:0</v>
      </c>
      <c r="H213" s="14" t="str">
        <f t="shared" si="27"/>
        <v>104-5250|105-11500</v>
      </c>
      <c r="J213">
        <v>650</v>
      </c>
      <c r="L213" s="15">
        <f t="shared" ca="1" si="28"/>
        <v>0</v>
      </c>
      <c r="M213">
        <f t="shared" ca="1" si="29"/>
        <v>0</v>
      </c>
      <c r="N213">
        <f t="shared" si="31"/>
        <v>5250</v>
      </c>
      <c r="O213">
        <f t="shared" si="32"/>
        <v>11500</v>
      </c>
      <c r="Q213" s="18" t="s">
        <v>1023</v>
      </c>
      <c r="R213" s="18" t="s">
        <v>1034</v>
      </c>
    </row>
    <row r="214" spans="1:18" ht="15" thickBot="1" x14ac:dyDescent="0.25">
      <c r="A214">
        <v>210</v>
      </c>
      <c r="B214" s="9" t="s">
        <v>1112</v>
      </c>
      <c r="C214" s="7" t="s">
        <v>221</v>
      </c>
      <c r="D214" s="13" t="s">
        <v>3</v>
      </c>
      <c r="E214" s="13" t="s">
        <v>672</v>
      </c>
      <c r="F214" s="17" t="s">
        <v>992</v>
      </c>
      <c r="G214" s="15" t="str">
        <f t="shared" ca="1" si="26"/>
        <v>优点:0;弱点:0</v>
      </c>
      <c r="H214" s="14" t="str">
        <f t="shared" ref="H214" si="33">_xlfn.CONCAT(104,"-",N214,"|",105,"-",O214,"|",106,"-",P214)</f>
        <v>104-6000|105-15000|106-2050</v>
      </c>
      <c r="I214" s="14" t="s">
        <v>1048</v>
      </c>
      <c r="J214">
        <v>651</v>
      </c>
      <c r="K214" s="14"/>
      <c r="L214" s="15">
        <f t="shared" ca="1" si="28"/>
        <v>0</v>
      </c>
      <c r="M214">
        <f t="shared" ca="1" si="29"/>
        <v>0</v>
      </c>
      <c r="N214">
        <f t="shared" si="31"/>
        <v>6000</v>
      </c>
      <c r="O214">
        <f t="shared" si="32"/>
        <v>15000</v>
      </c>
      <c r="P214">
        <v>2050</v>
      </c>
      <c r="Q214" s="18" t="s">
        <v>1023</v>
      </c>
      <c r="R214" s="18" t="s">
        <v>1034</v>
      </c>
    </row>
    <row r="215" spans="1:18" ht="15" thickBot="1" x14ac:dyDescent="0.25">
      <c r="A215">
        <v>211</v>
      </c>
      <c r="B215" s="9" t="s">
        <v>1112</v>
      </c>
      <c r="C215" s="7" t="s">
        <v>222</v>
      </c>
      <c r="D215" s="13" t="s">
        <v>3</v>
      </c>
      <c r="E215" s="13" t="s">
        <v>673</v>
      </c>
      <c r="F215" s="17" t="s">
        <v>3</v>
      </c>
      <c r="G215" s="15" t="str">
        <f t="shared" ca="1" si="26"/>
        <v>优点:0;弱点:0</v>
      </c>
      <c r="H215" s="14" t="str">
        <f t="shared" si="27"/>
        <v>104-5400|105-12000</v>
      </c>
      <c r="J215">
        <v>652</v>
      </c>
      <c r="L215" s="15">
        <f t="shared" ca="1" si="28"/>
        <v>0</v>
      </c>
      <c r="M215">
        <f t="shared" ca="1" si="29"/>
        <v>0</v>
      </c>
      <c r="N215">
        <f t="shared" si="31"/>
        <v>5400</v>
      </c>
      <c r="O215">
        <f t="shared" si="32"/>
        <v>12000</v>
      </c>
      <c r="Q215" s="18" t="s">
        <v>1024</v>
      </c>
      <c r="R215" s="18" t="s">
        <v>1030</v>
      </c>
    </row>
    <row r="216" spans="1:18" ht="15" thickBot="1" x14ac:dyDescent="0.25">
      <c r="A216">
        <v>212</v>
      </c>
      <c r="B216" s="9" t="s">
        <v>1112</v>
      </c>
      <c r="C216" s="7" t="s">
        <v>223</v>
      </c>
      <c r="D216" s="13" t="s">
        <v>3</v>
      </c>
      <c r="E216" s="13" t="s">
        <v>674</v>
      </c>
      <c r="F216" s="17" t="s">
        <v>969</v>
      </c>
      <c r="G216" s="15" t="str">
        <f t="shared" ca="1" si="26"/>
        <v>优点:0;弱点:0</v>
      </c>
      <c r="H216" s="14" t="str">
        <f t="shared" si="27"/>
        <v>104-5400|105-12000</v>
      </c>
      <c r="J216">
        <v>653</v>
      </c>
      <c r="L216" s="15">
        <f t="shared" ca="1" si="28"/>
        <v>0</v>
      </c>
      <c r="M216">
        <f t="shared" ca="1" si="29"/>
        <v>0</v>
      </c>
      <c r="N216">
        <f t="shared" si="31"/>
        <v>5400</v>
      </c>
      <c r="O216">
        <f t="shared" si="32"/>
        <v>12000</v>
      </c>
      <c r="Q216" s="18" t="s">
        <v>1024</v>
      </c>
      <c r="R216" s="18" t="s">
        <v>1030</v>
      </c>
    </row>
    <row r="217" spans="1:18" ht="15" thickBot="1" x14ac:dyDescent="0.25">
      <c r="A217">
        <v>213</v>
      </c>
      <c r="B217" s="9" t="s">
        <v>1112</v>
      </c>
      <c r="C217" s="7" t="s">
        <v>224</v>
      </c>
      <c r="D217" s="13" t="s">
        <v>3</v>
      </c>
      <c r="E217" s="13" t="s">
        <v>675</v>
      </c>
      <c r="F217" s="17" t="s">
        <v>970</v>
      </c>
      <c r="G217" s="15" t="str">
        <f t="shared" ca="1" si="26"/>
        <v>优点:0;弱点:0</v>
      </c>
      <c r="H217" s="14" t="str">
        <f t="shared" si="27"/>
        <v>104-5400|105-12000</v>
      </c>
      <c r="J217">
        <v>654</v>
      </c>
      <c r="L217" s="15">
        <f t="shared" ca="1" si="28"/>
        <v>0</v>
      </c>
      <c r="M217">
        <f t="shared" ca="1" si="29"/>
        <v>0</v>
      </c>
      <c r="N217">
        <f t="shared" si="31"/>
        <v>5400</v>
      </c>
      <c r="O217">
        <f t="shared" si="32"/>
        <v>12000</v>
      </c>
      <c r="Q217" s="18" t="s">
        <v>1024</v>
      </c>
      <c r="R217" s="18" t="s">
        <v>1030</v>
      </c>
    </row>
    <row r="218" spans="1:18" ht="15" thickBot="1" x14ac:dyDescent="0.25">
      <c r="A218">
        <v>214</v>
      </c>
      <c r="B218" s="9" t="s">
        <v>1112</v>
      </c>
      <c r="C218" s="7" t="s">
        <v>225</v>
      </c>
      <c r="D218" s="13" t="s">
        <v>3</v>
      </c>
      <c r="E218" s="13" t="s">
        <v>676</v>
      </c>
      <c r="F218" s="17" t="s">
        <v>971</v>
      </c>
      <c r="G218" s="15" t="str">
        <f t="shared" ca="1" si="26"/>
        <v>优点:0;弱点:0</v>
      </c>
      <c r="H218" s="14" t="str">
        <f t="shared" si="27"/>
        <v>104-5400|105-12000</v>
      </c>
      <c r="J218">
        <v>655</v>
      </c>
      <c r="L218" s="15">
        <f t="shared" ca="1" si="28"/>
        <v>0</v>
      </c>
      <c r="M218">
        <f t="shared" ca="1" si="29"/>
        <v>0</v>
      </c>
      <c r="N218">
        <f t="shared" si="31"/>
        <v>5400</v>
      </c>
      <c r="O218">
        <f t="shared" si="32"/>
        <v>12000</v>
      </c>
      <c r="Q218" s="18" t="s">
        <v>1024</v>
      </c>
      <c r="R218" s="18" t="s">
        <v>1030</v>
      </c>
    </row>
    <row r="219" spans="1:18" ht="15" thickBot="1" x14ac:dyDescent="0.25">
      <c r="A219">
        <v>215</v>
      </c>
      <c r="B219" s="9" t="s">
        <v>1112</v>
      </c>
      <c r="C219" s="7" t="s">
        <v>226</v>
      </c>
      <c r="D219" s="13" t="s">
        <v>3</v>
      </c>
      <c r="E219" s="13" t="s">
        <v>677</v>
      </c>
      <c r="F219" s="17" t="s">
        <v>516</v>
      </c>
      <c r="G219" s="15" t="str">
        <f t="shared" ca="1" si="26"/>
        <v>优点:0;弱点:0</v>
      </c>
      <c r="H219" s="14" t="str">
        <f t="shared" si="27"/>
        <v>104-5400|105-12000</v>
      </c>
      <c r="J219">
        <v>656</v>
      </c>
      <c r="L219" s="15">
        <f t="shared" ca="1" si="28"/>
        <v>0</v>
      </c>
      <c r="M219">
        <f t="shared" ca="1" si="29"/>
        <v>0</v>
      </c>
      <c r="N219">
        <f t="shared" si="31"/>
        <v>5400</v>
      </c>
      <c r="O219">
        <f t="shared" si="32"/>
        <v>12000</v>
      </c>
      <c r="Q219" s="18" t="s">
        <v>1024</v>
      </c>
      <c r="R219" s="18" t="s">
        <v>1030</v>
      </c>
    </row>
    <row r="220" spans="1:18" ht="15" thickBot="1" x14ac:dyDescent="0.25">
      <c r="A220">
        <v>216</v>
      </c>
      <c r="B220" s="9" t="s">
        <v>1112</v>
      </c>
      <c r="C220" s="7" t="s">
        <v>227</v>
      </c>
      <c r="D220" s="13" t="s">
        <v>3</v>
      </c>
      <c r="E220" s="13" t="s">
        <v>678</v>
      </c>
      <c r="F220" s="17" t="s">
        <v>517</v>
      </c>
      <c r="G220" s="15" t="str">
        <f t="shared" ca="1" si="26"/>
        <v>优点:0;弱点:0</v>
      </c>
      <c r="H220" s="14" t="str">
        <f t="shared" si="27"/>
        <v>104-5400|105-12000</v>
      </c>
      <c r="J220">
        <v>657</v>
      </c>
      <c r="L220" s="15">
        <f t="shared" ca="1" si="28"/>
        <v>0</v>
      </c>
      <c r="M220">
        <f t="shared" ca="1" si="29"/>
        <v>0</v>
      </c>
      <c r="N220">
        <f t="shared" si="31"/>
        <v>5400</v>
      </c>
      <c r="O220">
        <f t="shared" si="32"/>
        <v>12000</v>
      </c>
      <c r="Q220" s="18" t="s">
        <v>1024</v>
      </c>
      <c r="R220" s="18" t="s">
        <v>1030</v>
      </c>
    </row>
    <row r="221" spans="1:18" ht="15" thickBot="1" x14ac:dyDescent="0.25">
      <c r="A221">
        <v>217</v>
      </c>
      <c r="B221" s="9" t="s">
        <v>1112</v>
      </c>
      <c r="C221" s="7" t="s">
        <v>228</v>
      </c>
      <c r="D221" s="13" t="s">
        <v>3</v>
      </c>
      <c r="E221" s="13" t="s">
        <v>679</v>
      </c>
      <c r="F221" s="17" t="s">
        <v>518</v>
      </c>
      <c r="G221" s="15" t="str">
        <f t="shared" ca="1" si="26"/>
        <v>优点:0;弱点:0</v>
      </c>
      <c r="H221" s="14" t="str">
        <f t="shared" si="27"/>
        <v>104-5400|105-12000</v>
      </c>
      <c r="J221">
        <v>658</v>
      </c>
      <c r="L221" s="15">
        <f t="shared" ca="1" si="28"/>
        <v>0</v>
      </c>
      <c r="M221">
        <f t="shared" ca="1" si="29"/>
        <v>0</v>
      </c>
      <c r="N221">
        <f t="shared" si="31"/>
        <v>5400</v>
      </c>
      <c r="O221">
        <f t="shared" si="32"/>
        <v>12000</v>
      </c>
      <c r="Q221" s="18" t="s">
        <v>1025</v>
      </c>
      <c r="R221" s="18" t="s">
        <v>1031</v>
      </c>
    </row>
    <row r="222" spans="1:18" ht="15" thickBot="1" x14ac:dyDescent="0.25">
      <c r="A222">
        <v>218</v>
      </c>
      <c r="B222" s="9" t="s">
        <v>1112</v>
      </c>
      <c r="C222" s="7" t="s">
        <v>229</v>
      </c>
      <c r="D222" s="13" t="s">
        <v>3</v>
      </c>
      <c r="E222" s="13" t="s">
        <v>680</v>
      </c>
      <c r="F222" s="17" t="s">
        <v>519</v>
      </c>
      <c r="G222" s="15" t="str">
        <f t="shared" ca="1" si="26"/>
        <v>优点:0;弱点:0</v>
      </c>
      <c r="H222" s="14" t="str">
        <f t="shared" si="27"/>
        <v>104-5400|105-12000</v>
      </c>
      <c r="J222">
        <v>659</v>
      </c>
      <c r="L222" s="15">
        <f t="shared" ca="1" si="28"/>
        <v>0</v>
      </c>
      <c r="M222">
        <f t="shared" ca="1" si="29"/>
        <v>0</v>
      </c>
      <c r="N222">
        <f t="shared" si="31"/>
        <v>5400</v>
      </c>
      <c r="O222">
        <f t="shared" si="32"/>
        <v>12000</v>
      </c>
      <c r="Q222" s="18" t="s">
        <v>1025</v>
      </c>
      <c r="R222" s="18" t="s">
        <v>1031</v>
      </c>
    </row>
    <row r="223" spans="1:18" ht="15" thickBot="1" x14ac:dyDescent="0.25">
      <c r="A223">
        <v>219</v>
      </c>
      <c r="B223" s="9" t="s">
        <v>1112</v>
      </c>
      <c r="C223" s="7" t="s">
        <v>230</v>
      </c>
      <c r="D223" s="13" t="s">
        <v>3</v>
      </c>
      <c r="E223" s="13" t="s">
        <v>681</v>
      </c>
      <c r="F223" s="17" t="s">
        <v>520</v>
      </c>
      <c r="G223" s="15" t="str">
        <f t="shared" ca="1" si="26"/>
        <v>优点:0;弱点:0</v>
      </c>
      <c r="H223" s="14" t="str">
        <f t="shared" si="27"/>
        <v>104-5400|105-12000</v>
      </c>
      <c r="J223">
        <v>660</v>
      </c>
      <c r="L223" s="15">
        <f t="shared" ca="1" si="28"/>
        <v>0</v>
      </c>
      <c r="M223">
        <f t="shared" ca="1" si="29"/>
        <v>0</v>
      </c>
      <c r="N223">
        <f t="shared" si="31"/>
        <v>5400</v>
      </c>
      <c r="O223">
        <f t="shared" si="32"/>
        <v>12000</v>
      </c>
      <c r="Q223" s="18" t="s">
        <v>1025</v>
      </c>
      <c r="R223" s="18" t="s">
        <v>1031</v>
      </c>
    </row>
    <row r="224" spans="1:18" ht="15" thickBot="1" x14ac:dyDescent="0.25">
      <c r="A224">
        <v>220</v>
      </c>
      <c r="B224" s="9" t="s">
        <v>1112</v>
      </c>
      <c r="C224" s="7" t="s">
        <v>231</v>
      </c>
      <c r="D224" s="13" t="s">
        <v>3</v>
      </c>
      <c r="E224" s="13" t="s">
        <v>682</v>
      </c>
      <c r="F224" s="17" t="s">
        <v>993</v>
      </c>
      <c r="G224" s="15" t="str">
        <f t="shared" ca="1" si="26"/>
        <v>优点:0;弱点:0</v>
      </c>
      <c r="H224" s="14" t="str">
        <f t="shared" ref="H224" si="34">_xlfn.CONCAT(104,"-",N224,"|",105,"-",O224,"|",106,"-",P224)</f>
        <v>104-6150|105-15500|106-2050</v>
      </c>
      <c r="I224" s="14" t="s">
        <v>1048</v>
      </c>
      <c r="J224">
        <v>661</v>
      </c>
      <c r="K224" s="14"/>
      <c r="L224" s="15">
        <f t="shared" ca="1" si="28"/>
        <v>0</v>
      </c>
      <c r="M224">
        <f t="shared" ca="1" si="29"/>
        <v>0</v>
      </c>
      <c r="N224">
        <f t="shared" si="31"/>
        <v>6150</v>
      </c>
      <c r="O224">
        <f t="shared" si="32"/>
        <v>15500</v>
      </c>
      <c r="P224">
        <v>2050</v>
      </c>
      <c r="Q224" s="18" t="s">
        <v>1025</v>
      </c>
      <c r="R224" s="18" t="s">
        <v>1031</v>
      </c>
    </row>
    <row r="225" spans="1:18" ht="15" thickBot="1" x14ac:dyDescent="0.25">
      <c r="A225">
        <v>221</v>
      </c>
      <c r="B225" s="9" t="s">
        <v>1112</v>
      </c>
      <c r="C225" s="7" t="s">
        <v>232</v>
      </c>
      <c r="D225" s="13" t="s">
        <v>3</v>
      </c>
      <c r="E225" s="13" t="s">
        <v>683</v>
      </c>
      <c r="F225" s="17" t="s">
        <v>3</v>
      </c>
      <c r="G225" s="15" t="str">
        <f t="shared" ca="1" si="26"/>
        <v>优点:0;弱点:0</v>
      </c>
      <c r="H225" s="14" t="str">
        <f t="shared" si="27"/>
        <v>104-5550|105-12500</v>
      </c>
      <c r="J225">
        <v>662</v>
      </c>
      <c r="L225" s="15">
        <f t="shared" ca="1" si="28"/>
        <v>0</v>
      </c>
      <c r="M225">
        <f t="shared" ca="1" si="29"/>
        <v>0</v>
      </c>
      <c r="N225">
        <f t="shared" si="31"/>
        <v>5550</v>
      </c>
      <c r="O225">
        <f t="shared" si="32"/>
        <v>12500</v>
      </c>
      <c r="Q225" s="18" t="s">
        <v>1025</v>
      </c>
      <c r="R225" s="18" t="s">
        <v>1031</v>
      </c>
    </row>
    <row r="226" spans="1:18" ht="15" thickBot="1" x14ac:dyDescent="0.25">
      <c r="A226">
        <v>222</v>
      </c>
      <c r="B226" s="9" t="s">
        <v>1112</v>
      </c>
      <c r="C226" s="7" t="s">
        <v>233</v>
      </c>
      <c r="D226" s="13" t="s">
        <v>3</v>
      </c>
      <c r="E226" s="13" t="s">
        <v>684</v>
      </c>
      <c r="F226" s="17" t="s">
        <v>969</v>
      </c>
      <c r="G226" s="15" t="str">
        <f t="shared" ca="1" si="26"/>
        <v>优点:0;弱点:0</v>
      </c>
      <c r="H226" s="14" t="str">
        <f t="shared" si="27"/>
        <v>104-5550|105-12500</v>
      </c>
      <c r="J226">
        <v>663</v>
      </c>
      <c r="L226" s="15">
        <f t="shared" ca="1" si="28"/>
        <v>0</v>
      </c>
      <c r="M226">
        <f t="shared" ca="1" si="29"/>
        <v>0</v>
      </c>
      <c r="N226">
        <f t="shared" si="31"/>
        <v>5550</v>
      </c>
      <c r="O226">
        <f t="shared" si="32"/>
        <v>12500</v>
      </c>
      <c r="Q226" s="18" t="s">
        <v>1025</v>
      </c>
      <c r="R226" s="18" t="s">
        <v>1031</v>
      </c>
    </row>
    <row r="227" spans="1:18" ht="15" thickBot="1" x14ac:dyDescent="0.25">
      <c r="A227">
        <v>223</v>
      </c>
      <c r="B227" s="9" t="s">
        <v>1112</v>
      </c>
      <c r="C227" s="7" t="s">
        <v>234</v>
      </c>
      <c r="D227" s="13" t="s">
        <v>3</v>
      </c>
      <c r="E227" s="13" t="s">
        <v>685</v>
      </c>
      <c r="F227" s="17" t="s">
        <v>970</v>
      </c>
      <c r="G227" s="15" t="str">
        <f t="shared" ca="1" si="26"/>
        <v>优点:0;弱点:0</v>
      </c>
      <c r="H227" s="14" t="str">
        <f t="shared" si="27"/>
        <v>104-5550|105-12500</v>
      </c>
      <c r="J227">
        <v>664</v>
      </c>
      <c r="L227" s="15">
        <f t="shared" ca="1" si="28"/>
        <v>0</v>
      </c>
      <c r="M227">
        <f t="shared" ca="1" si="29"/>
        <v>0</v>
      </c>
      <c r="N227">
        <f t="shared" si="31"/>
        <v>5550</v>
      </c>
      <c r="O227">
        <f t="shared" si="32"/>
        <v>12500</v>
      </c>
      <c r="Q227" s="18" t="s">
        <v>1026</v>
      </c>
      <c r="R227" s="18" t="s">
        <v>1032</v>
      </c>
    </row>
    <row r="228" spans="1:18" ht="15" thickBot="1" x14ac:dyDescent="0.25">
      <c r="A228">
        <v>224</v>
      </c>
      <c r="B228" s="9" t="s">
        <v>1112</v>
      </c>
      <c r="C228" s="7" t="s">
        <v>235</v>
      </c>
      <c r="D228" s="13" t="s">
        <v>3</v>
      </c>
      <c r="E228" s="13" t="s">
        <v>686</v>
      </c>
      <c r="F228" s="17" t="s">
        <v>971</v>
      </c>
      <c r="G228" s="15" t="str">
        <f t="shared" ca="1" si="26"/>
        <v>优点:0;弱点:0</v>
      </c>
      <c r="H228" s="14" t="str">
        <f t="shared" si="27"/>
        <v>104-5550|105-12500</v>
      </c>
      <c r="J228">
        <v>665</v>
      </c>
      <c r="L228" s="15">
        <f t="shared" ca="1" si="28"/>
        <v>0</v>
      </c>
      <c r="M228">
        <f t="shared" ca="1" si="29"/>
        <v>0</v>
      </c>
      <c r="N228">
        <f t="shared" si="31"/>
        <v>5550</v>
      </c>
      <c r="O228">
        <f t="shared" si="32"/>
        <v>12500</v>
      </c>
      <c r="Q228" s="18" t="s">
        <v>1026</v>
      </c>
      <c r="R228" s="18" t="s">
        <v>1032</v>
      </c>
    </row>
    <row r="229" spans="1:18" ht="15" thickBot="1" x14ac:dyDescent="0.25">
      <c r="A229">
        <v>225</v>
      </c>
      <c r="B229" s="9" t="s">
        <v>1112</v>
      </c>
      <c r="C229" s="7" t="s">
        <v>236</v>
      </c>
      <c r="D229" s="13" t="s">
        <v>3</v>
      </c>
      <c r="E229" s="13" t="s">
        <v>687</v>
      </c>
      <c r="F229" s="17" t="s">
        <v>516</v>
      </c>
      <c r="G229" s="15" t="str">
        <f t="shared" ca="1" si="26"/>
        <v>优点:0;弱点:0</v>
      </c>
      <c r="H229" s="14" t="str">
        <f t="shared" si="27"/>
        <v>104-5550|105-12500</v>
      </c>
      <c r="J229">
        <v>666</v>
      </c>
      <c r="L229" s="15">
        <f t="shared" ca="1" si="28"/>
        <v>0</v>
      </c>
      <c r="M229">
        <f t="shared" ca="1" si="29"/>
        <v>0</v>
      </c>
      <c r="N229">
        <f t="shared" si="31"/>
        <v>5550</v>
      </c>
      <c r="O229">
        <f t="shared" si="32"/>
        <v>12500</v>
      </c>
      <c r="Q229" s="18" t="s">
        <v>1026</v>
      </c>
      <c r="R229" s="18" t="s">
        <v>1032</v>
      </c>
    </row>
    <row r="230" spans="1:18" ht="15" thickBot="1" x14ac:dyDescent="0.25">
      <c r="A230">
        <v>226</v>
      </c>
      <c r="B230" s="9" t="s">
        <v>1112</v>
      </c>
      <c r="C230" s="7" t="s">
        <v>237</v>
      </c>
      <c r="D230" s="13" t="s">
        <v>3</v>
      </c>
      <c r="E230" s="13" t="s">
        <v>688</v>
      </c>
      <c r="F230" s="17" t="s">
        <v>517</v>
      </c>
      <c r="G230" s="15" t="str">
        <f t="shared" ca="1" si="26"/>
        <v>优点:0;弱点:0</v>
      </c>
      <c r="H230" s="14" t="str">
        <f t="shared" si="27"/>
        <v>104-5550|105-12500</v>
      </c>
      <c r="J230">
        <v>667</v>
      </c>
      <c r="L230" s="15">
        <f t="shared" ca="1" si="28"/>
        <v>0</v>
      </c>
      <c r="M230">
        <f t="shared" ca="1" si="29"/>
        <v>0</v>
      </c>
      <c r="N230">
        <f t="shared" si="31"/>
        <v>5550</v>
      </c>
      <c r="O230">
        <f t="shared" si="32"/>
        <v>12500</v>
      </c>
      <c r="Q230" s="18" t="s">
        <v>1026</v>
      </c>
      <c r="R230" s="18" t="s">
        <v>1032</v>
      </c>
    </row>
    <row r="231" spans="1:18" ht="15" thickBot="1" x14ac:dyDescent="0.25">
      <c r="A231">
        <v>227</v>
      </c>
      <c r="B231" s="9" t="s">
        <v>1112</v>
      </c>
      <c r="C231" s="7" t="s">
        <v>238</v>
      </c>
      <c r="D231" s="13" t="s">
        <v>3</v>
      </c>
      <c r="E231" s="13" t="s">
        <v>689</v>
      </c>
      <c r="F231" s="17" t="s">
        <v>518</v>
      </c>
      <c r="G231" s="15" t="str">
        <f t="shared" ca="1" si="26"/>
        <v>优点:0;弱点:0</v>
      </c>
      <c r="H231" s="14" t="str">
        <f t="shared" si="27"/>
        <v>104-5550|105-12500</v>
      </c>
      <c r="J231">
        <v>668</v>
      </c>
      <c r="L231" s="15">
        <f t="shared" ca="1" si="28"/>
        <v>0</v>
      </c>
      <c r="M231">
        <f t="shared" ca="1" si="29"/>
        <v>0</v>
      </c>
      <c r="N231">
        <f t="shared" si="31"/>
        <v>5550</v>
      </c>
      <c r="O231">
        <f t="shared" si="32"/>
        <v>12500</v>
      </c>
      <c r="Q231" s="18" t="s">
        <v>1026</v>
      </c>
      <c r="R231" s="18" t="s">
        <v>1032</v>
      </c>
    </row>
    <row r="232" spans="1:18" ht="15" thickBot="1" x14ac:dyDescent="0.25">
      <c r="A232">
        <v>228</v>
      </c>
      <c r="B232" s="9" t="s">
        <v>1112</v>
      </c>
      <c r="C232" s="7" t="s">
        <v>239</v>
      </c>
      <c r="D232" s="13" t="s">
        <v>3</v>
      </c>
      <c r="E232" s="13" t="s">
        <v>690</v>
      </c>
      <c r="F232" s="17" t="s">
        <v>519</v>
      </c>
      <c r="G232" s="15" t="str">
        <f t="shared" ca="1" si="26"/>
        <v>优点:0;弱点:0</v>
      </c>
      <c r="H232" s="14" t="str">
        <f t="shared" si="27"/>
        <v>104-5550|105-12500</v>
      </c>
      <c r="J232">
        <v>669</v>
      </c>
      <c r="L232" s="15">
        <f t="shared" ca="1" si="28"/>
        <v>0</v>
      </c>
      <c r="M232">
        <f t="shared" ca="1" si="29"/>
        <v>0</v>
      </c>
      <c r="N232">
        <f t="shared" si="31"/>
        <v>5550</v>
      </c>
      <c r="O232">
        <f t="shared" si="32"/>
        <v>12500</v>
      </c>
      <c r="Q232" s="18" t="s">
        <v>1026</v>
      </c>
      <c r="R232" s="18" t="s">
        <v>1032</v>
      </c>
    </row>
    <row r="233" spans="1:18" ht="15" thickBot="1" x14ac:dyDescent="0.25">
      <c r="A233">
        <v>229</v>
      </c>
      <c r="B233" s="9" t="s">
        <v>1112</v>
      </c>
      <c r="C233" s="7" t="s">
        <v>240</v>
      </c>
      <c r="D233" s="13" t="s">
        <v>3</v>
      </c>
      <c r="E233" s="13" t="s">
        <v>691</v>
      </c>
      <c r="F233" s="17" t="s">
        <v>520</v>
      </c>
      <c r="G233" s="15" t="str">
        <f t="shared" ca="1" si="26"/>
        <v>优点:0;弱点:0</v>
      </c>
      <c r="H233" s="14" t="str">
        <f t="shared" si="27"/>
        <v>104-5550|105-12500</v>
      </c>
      <c r="J233">
        <v>670</v>
      </c>
      <c r="L233" s="15">
        <f t="shared" ca="1" si="28"/>
        <v>0</v>
      </c>
      <c r="M233">
        <f t="shared" ca="1" si="29"/>
        <v>0</v>
      </c>
      <c r="N233">
        <f t="shared" si="31"/>
        <v>5550</v>
      </c>
      <c r="O233">
        <f t="shared" si="32"/>
        <v>12500</v>
      </c>
      <c r="Q233" s="18" t="s">
        <v>1027</v>
      </c>
      <c r="R233" s="18" t="s">
        <v>1033</v>
      </c>
    </row>
    <row r="234" spans="1:18" ht="15" thickBot="1" x14ac:dyDescent="0.25">
      <c r="A234">
        <v>230</v>
      </c>
      <c r="B234" s="9" t="s">
        <v>1112</v>
      </c>
      <c r="C234" s="7" t="s">
        <v>241</v>
      </c>
      <c r="D234" s="13" t="s">
        <v>3</v>
      </c>
      <c r="E234" s="13" t="s">
        <v>692</v>
      </c>
      <c r="F234" s="17" t="s">
        <v>994</v>
      </c>
      <c r="G234" s="15" t="str">
        <f t="shared" ca="1" si="26"/>
        <v>优点:0;弱点:0</v>
      </c>
      <c r="H234" s="14" t="str">
        <f t="shared" ref="H234" si="35">_xlfn.CONCAT(104,"-",N234,"|",105,"-",O234,"|",106,"-",P234)</f>
        <v>104-6300|105-16000|106-2050</v>
      </c>
      <c r="I234" s="14" t="s">
        <v>1048</v>
      </c>
      <c r="J234">
        <v>671</v>
      </c>
      <c r="K234" s="14"/>
      <c r="L234" s="15">
        <f t="shared" ca="1" si="28"/>
        <v>0</v>
      </c>
      <c r="M234">
        <f t="shared" ca="1" si="29"/>
        <v>0</v>
      </c>
      <c r="N234">
        <f t="shared" si="31"/>
        <v>6300</v>
      </c>
      <c r="O234">
        <f t="shared" si="32"/>
        <v>16000</v>
      </c>
      <c r="P234">
        <v>2050</v>
      </c>
      <c r="Q234" s="18" t="s">
        <v>1027</v>
      </c>
      <c r="R234" s="18" t="s">
        <v>1033</v>
      </c>
    </row>
    <row r="235" spans="1:18" ht="15" thickBot="1" x14ac:dyDescent="0.25">
      <c r="A235">
        <v>231</v>
      </c>
      <c r="B235" s="9" t="s">
        <v>1112</v>
      </c>
      <c r="C235" s="7" t="s">
        <v>242</v>
      </c>
      <c r="D235" s="13" t="s">
        <v>3</v>
      </c>
      <c r="E235" s="13" t="s">
        <v>693</v>
      </c>
      <c r="F235" s="17" t="s">
        <v>3</v>
      </c>
      <c r="G235" s="15" t="str">
        <f t="shared" ca="1" si="26"/>
        <v>优点:0;弱点:0</v>
      </c>
      <c r="H235" s="14" t="str">
        <f t="shared" si="27"/>
        <v>104-5700|105-13000</v>
      </c>
      <c r="J235">
        <v>672</v>
      </c>
      <c r="L235" s="15">
        <f t="shared" ca="1" si="28"/>
        <v>0</v>
      </c>
      <c r="M235">
        <f t="shared" ca="1" si="29"/>
        <v>0</v>
      </c>
      <c r="N235">
        <f t="shared" si="31"/>
        <v>5700</v>
      </c>
      <c r="O235">
        <f t="shared" si="32"/>
        <v>13000</v>
      </c>
      <c r="Q235" s="18" t="s">
        <v>1027</v>
      </c>
      <c r="R235" s="18" t="s">
        <v>1033</v>
      </c>
    </row>
    <row r="236" spans="1:18" ht="15" thickBot="1" x14ac:dyDescent="0.25">
      <c r="A236">
        <v>232</v>
      </c>
      <c r="B236" s="9" t="s">
        <v>1112</v>
      </c>
      <c r="C236" s="7" t="s">
        <v>243</v>
      </c>
      <c r="D236" s="13" t="s">
        <v>3</v>
      </c>
      <c r="E236" s="13" t="s">
        <v>694</v>
      </c>
      <c r="F236" s="17" t="s">
        <v>969</v>
      </c>
      <c r="G236" s="15" t="str">
        <f t="shared" ca="1" si="26"/>
        <v>优点:0;弱点:0</v>
      </c>
      <c r="H236" s="14" t="str">
        <f t="shared" si="27"/>
        <v>104-5700|105-13000</v>
      </c>
      <c r="J236">
        <v>673</v>
      </c>
      <c r="L236" s="15">
        <f t="shared" ca="1" si="28"/>
        <v>0</v>
      </c>
      <c r="M236">
        <f t="shared" ca="1" si="29"/>
        <v>0</v>
      </c>
      <c r="N236">
        <f t="shared" si="31"/>
        <v>5700</v>
      </c>
      <c r="O236">
        <f t="shared" si="32"/>
        <v>13000</v>
      </c>
      <c r="Q236" s="18" t="s">
        <v>1027</v>
      </c>
      <c r="R236" s="18" t="s">
        <v>1033</v>
      </c>
    </row>
    <row r="237" spans="1:18" ht="15" thickBot="1" x14ac:dyDescent="0.25">
      <c r="A237">
        <v>233</v>
      </c>
      <c r="B237" s="9" t="s">
        <v>1112</v>
      </c>
      <c r="C237" s="7" t="s">
        <v>244</v>
      </c>
      <c r="D237" s="13" t="s">
        <v>3</v>
      </c>
      <c r="E237" s="13" t="s">
        <v>695</v>
      </c>
      <c r="F237" s="17" t="s">
        <v>970</v>
      </c>
      <c r="G237" s="15" t="str">
        <f t="shared" ca="1" si="26"/>
        <v>优点:0;弱点:0</v>
      </c>
      <c r="H237" s="14" t="str">
        <f t="shared" si="27"/>
        <v>104-5700|105-13000</v>
      </c>
      <c r="J237">
        <v>674</v>
      </c>
      <c r="L237" s="15">
        <f t="shared" ca="1" si="28"/>
        <v>0</v>
      </c>
      <c r="M237">
        <f t="shared" ca="1" si="29"/>
        <v>0</v>
      </c>
      <c r="N237">
        <f t="shared" si="31"/>
        <v>5700</v>
      </c>
      <c r="O237">
        <f t="shared" si="32"/>
        <v>13000</v>
      </c>
      <c r="Q237" s="18" t="s">
        <v>1027</v>
      </c>
      <c r="R237" s="18" t="s">
        <v>1033</v>
      </c>
    </row>
    <row r="238" spans="1:18" ht="15" thickBot="1" x14ac:dyDescent="0.25">
      <c r="A238">
        <v>234</v>
      </c>
      <c r="B238" s="9" t="s">
        <v>1112</v>
      </c>
      <c r="C238" s="7" t="s">
        <v>245</v>
      </c>
      <c r="D238" s="13" t="s">
        <v>3</v>
      </c>
      <c r="E238" s="13" t="s">
        <v>696</v>
      </c>
      <c r="F238" s="17" t="s">
        <v>971</v>
      </c>
      <c r="G238" s="15" t="str">
        <f t="shared" ca="1" si="26"/>
        <v>优点:0;弱点:0</v>
      </c>
      <c r="H238" s="14" t="str">
        <f t="shared" si="27"/>
        <v>104-5700|105-13000</v>
      </c>
      <c r="J238">
        <v>675</v>
      </c>
      <c r="L238" s="15">
        <f t="shared" ca="1" si="28"/>
        <v>0</v>
      </c>
      <c r="M238">
        <f t="shared" ca="1" si="29"/>
        <v>0</v>
      </c>
      <c r="N238">
        <f t="shared" si="31"/>
        <v>5700</v>
      </c>
      <c r="O238">
        <f t="shared" si="32"/>
        <v>13000</v>
      </c>
      <c r="Q238" s="18" t="s">
        <v>1027</v>
      </c>
      <c r="R238" s="18" t="s">
        <v>1033</v>
      </c>
    </row>
    <row r="239" spans="1:18" ht="15" thickBot="1" x14ac:dyDescent="0.25">
      <c r="A239">
        <v>235</v>
      </c>
      <c r="B239" s="9" t="s">
        <v>1112</v>
      </c>
      <c r="C239" s="7" t="s">
        <v>246</v>
      </c>
      <c r="D239" s="13" t="s">
        <v>3</v>
      </c>
      <c r="E239" s="13" t="s">
        <v>697</v>
      </c>
      <c r="F239" s="17" t="s">
        <v>516</v>
      </c>
      <c r="G239" s="15" t="str">
        <f t="shared" ca="1" si="26"/>
        <v>优点:0;弱点:0</v>
      </c>
      <c r="H239" s="14" t="str">
        <f t="shared" si="27"/>
        <v>104-5700|105-13000</v>
      </c>
      <c r="J239">
        <v>676</v>
      </c>
      <c r="L239" s="15">
        <f t="shared" ca="1" si="28"/>
        <v>0</v>
      </c>
      <c r="M239">
        <f t="shared" ca="1" si="29"/>
        <v>0</v>
      </c>
      <c r="N239">
        <f t="shared" si="31"/>
        <v>5700</v>
      </c>
      <c r="O239">
        <f t="shared" si="32"/>
        <v>13000</v>
      </c>
      <c r="Q239" s="18" t="s">
        <v>1028</v>
      </c>
      <c r="R239" s="18" t="s">
        <v>1034</v>
      </c>
    </row>
    <row r="240" spans="1:18" ht="15" thickBot="1" x14ac:dyDescent="0.25">
      <c r="A240">
        <v>236</v>
      </c>
      <c r="B240" s="9" t="s">
        <v>1112</v>
      </c>
      <c r="C240" s="7" t="s">
        <v>247</v>
      </c>
      <c r="D240" s="13" t="s">
        <v>3</v>
      </c>
      <c r="E240" s="13" t="s">
        <v>698</v>
      </c>
      <c r="F240" s="17" t="s">
        <v>517</v>
      </c>
      <c r="G240" s="15" t="str">
        <f t="shared" ca="1" si="26"/>
        <v>优点:0;弱点:0</v>
      </c>
      <c r="H240" s="14" t="str">
        <f t="shared" si="27"/>
        <v>104-5700|105-13000</v>
      </c>
      <c r="J240">
        <v>677</v>
      </c>
      <c r="L240" s="15">
        <f t="shared" ca="1" si="28"/>
        <v>0</v>
      </c>
      <c r="M240">
        <f t="shared" ca="1" si="29"/>
        <v>0</v>
      </c>
      <c r="N240">
        <f t="shared" si="31"/>
        <v>5700</v>
      </c>
      <c r="O240">
        <f t="shared" si="32"/>
        <v>13000</v>
      </c>
      <c r="Q240" s="18" t="s">
        <v>1028</v>
      </c>
      <c r="R240" s="18" t="s">
        <v>1034</v>
      </c>
    </row>
    <row r="241" spans="1:18" ht="15" thickBot="1" x14ac:dyDescent="0.25">
      <c r="A241">
        <v>237</v>
      </c>
      <c r="B241" s="9" t="s">
        <v>1112</v>
      </c>
      <c r="C241" s="7" t="s">
        <v>248</v>
      </c>
      <c r="D241" s="13" t="s">
        <v>3</v>
      </c>
      <c r="E241" s="13" t="s">
        <v>699</v>
      </c>
      <c r="F241" s="17" t="s">
        <v>518</v>
      </c>
      <c r="G241" s="15" t="str">
        <f t="shared" ca="1" si="26"/>
        <v>优点:0;弱点:0</v>
      </c>
      <c r="H241" s="14" t="str">
        <f t="shared" si="27"/>
        <v>104-5700|105-13000</v>
      </c>
      <c r="J241">
        <v>678</v>
      </c>
      <c r="L241" s="15">
        <f t="shared" ca="1" si="28"/>
        <v>0</v>
      </c>
      <c r="M241">
        <f t="shared" ca="1" si="29"/>
        <v>0</v>
      </c>
      <c r="N241">
        <f t="shared" si="31"/>
        <v>5700</v>
      </c>
      <c r="O241">
        <f t="shared" si="32"/>
        <v>13000</v>
      </c>
      <c r="Q241" s="18" t="s">
        <v>1028</v>
      </c>
      <c r="R241" s="18" t="s">
        <v>1034</v>
      </c>
    </row>
    <row r="242" spans="1:18" ht="15" thickBot="1" x14ac:dyDescent="0.25">
      <c r="A242">
        <v>238</v>
      </c>
      <c r="B242" s="9" t="s">
        <v>1112</v>
      </c>
      <c r="C242" s="7" t="s">
        <v>249</v>
      </c>
      <c r="D242" s="13" t="s">
        <v>3</v>
      </c>
      <c r="E242" s="13" t="s">
        <v>700</v>
      </c>
      <c r="F242" s="17" t="s">
        <v>519</v>
      </c>
      <c r="G242" s="15" t="str">
        <f t="shared" ca="1" si="26"/>
        <v>优点:0;弱点:0</v>
      </c>
      <c r="H242" s="14" t="str">
        <f t="shared" si="27"/>
        <v>104-5700|105-13000</v>
      </c>
      <c r="J242">
        <v>679</v>
      </c>
      <c r="L242" s="15">
        <f t="shared" ca="1" si="28"/>
        <v>0</v>
      </c>
      <c r="M242">
        <f t="shared" ca="1" si="29"/>
        <v>0</v>
      </c>
      <c r="N242">
        <f t="shared" si="31"/>
        <v>5700</v>
      </c>
      <c r="O242">
        <f t="shared" si="32"/>
        <v>13000</v>
      </c>
      <c r="Q242" s="18" t="s">
        <v>1028</v>
      </c>
      <c r="R242" s="18" t="s">
        <v>1034</v>
      </c>
    </row>
    <row r="243" spans="1:18" ht="15" thickBot="1" x14ac:dyDescent="0.25">
      <c r="A243">
        <v>239</v>
      </c>
      <c r="B243" s="9" t="s">
        <v>1112</v>
      </c>
      <c r="C243" s="7" t="s">
        <v>250</v>
      </c>
      <c r="D243" s="13" t="s">
        <v>3</v>
      </c>
      <c r="E243" s="13" t="s">
        <v>701</v>
      </c>
      <c r="F243" s="17" t="s">
        <v>520</v>
      </c>
      <c r="G243" s="15" t="str">
        <f t="shared" ca="1" si="26"/>
        <v>优点:0;弱点:0</v>
      </c>
      <c r="H243" s="14" t="str">
        <f t="shared" si="27"/>
        <v>104-5700|105-13000</v>
      </c>
      <c r="J243">
        <v>680</v>
      </c>
      <c r="L243" s="15">
        <f t="shared" ca="1" si="28"/>
        <v>0</v>
      </c>
      <c r="M243">
        <f t="shared" ca="1" si="29"/>
        <v>0</v>
      </c>
      <c r="N243">
        <f t="shared" si="31"/>
        <v>5700</v>
      </c>
      <c r="O243">
        <f t="shared" si="32"/>
        <v>13000</v>
      </c>
      <c r="Q243" s="18" t="s">
        <v>1028</v>
      </c>
      <c r="R243" s="18" t="s">
        <v>1034</v>
      </c>
    </row>
    <row r="244" spans="1:18" ht="15" thickBot="1" x14ac:dyDescent="0.25">
      <c r="A244">
        <v>240</v>
      </c>
      <c r="B244" s="9" t="s">
        <v>1112</v>
      </c>
      <c r="C244" s="7" t="s">
        <v>251</v>
      </c>
      <c r="D244" s="13" t="s">
        <v>3</v>
      </c>
      <c r="E244" s="13" t="s">
        <v>702</v>
      </c>
      <c r="F244" s="17" t="s">
        <v>995</v>
      </c>
      <c r="G244" s="15" t="str">
        <f t="shared" ca="1" si="26"/>
        <v>优点:0;弱点:0</v>
      </c>
      <c r="H244" s="14" t="str">
        <f t="shared" ref="H244" si="36">_xlfn.CONCAT(104,"-",N244,"|",105,"-",O244,"|",106,"-",P244)</f>
        <v>104-6450|105-16500|106-2050</v>
      </c>
      <c r="I244" s="14" t="s">
        <v>1048</v>
      </c>
      <c r="J244">
        <v>681</v>
      </c>
      <c r="K244" s="14"/>
      <c r="L244" s="15">
        <f t="shared" ca="1" si="28"/>
        <v>0</v>
      </c>
      <c r="M244">
        <f t="shared" ca="1" si="29"/>
        <v>0</v>
      </c>
      <c r="N244">
        <f t="shared" si="31"/>
        <v>6450</v>
      </c>
      <c r="O244">
        <f t="shared" si="32"/>
        <v>16500</v>
      </c>
      <c r="P244">
        <v>2050</v>
      </c>
      <c r="Q244" s="18" t="s">
        <v>1028</v>
      </c>
      <c r="R244" s="18" t="s">
        <v>1034</v>
      </c>
    </row>
    <row r="245" spans="1:18" ht="15" thickBot="1" x14ac:dyDescent="0.25">
      <c r="A245">
        <v>241</v>
      </c>
      <c r="B245" s="9" t="s">
        <v>1112</v>
      </c>
      <c r="C245" s="7" t="s">
        <v>252</v>
      </c>
      <c r="D245" s="13" t="s">
        <v>3</v>
      </c>
      <c r="E245" s="13" t="s">
        <v>703</v>
      </c>
      <c r="F245" s="17" t="s">
        <v>3</v>
      </c>
      <c r="G245" s="15" t="str">
        <f t="shared" ca="1" si="26"/>
        <v>优点:0;弱点:0</v>
      </c>
      <c r="H245" s="14" t="str">
        <f t="shared" si="27"/>
        <v>104-5850|105-13500</v>
      </c>
      <c r="J245">
        <v>682</v>
      </c>
      <c r="L245" s="15">
        <f t="shared" ca="1" si="28"/>
        <v>0</v>
      </c>
      <c r="M245">
        <f t="shared" ca="1" si="29"/>
        <v>0</v>
      </c>
      <c r="N245">
        <f t="shared" si="31"/>
        <v>5850</v>
      </c>
      <c r="O245">
        <f t="shared" si="32"/>
        <v>13500</v>
      </c>
      <c r="Q245" s="18" t="s">
        <v>1023</v>
      </c>
      <c r="R245" s="18" t="s">
        <v>1030</v>
      </c>
    </row>
    <row r="246" spans="1:18" ht="15" thickBot="1" x14ac:dyDescent="0.25">
      <c r="A246">
        <v>242</v>
      </c>
      <c r="B246" s="9" t="s">
        <v>1112</v>
      </c>
      <c r="C246" s="7" t="s">
        <v>253</v>
      </c>
      <c r="D246" s="13" t="s">
        <v>3</v>
      </c>
      <c r="E246" s="13" t="s">
        <v>704</v>
      </c>
      <c r="F246" s="17" t="s">
        <v>969</v>
      </c>
      <c r="G246" s="15" t="str">
        <f t="shared" ca="1" si="26"/>
        <v>优点:0;弱点:0</v>
      </c>
      <c r="H246" s="14" t="str">
        <f t="shared" si="27"/>
        <v>104-5850|105-13500</v>
      </c>
      <c r="J246">
        <v>683</v>
      </c>
      <c r="L246" s="15">
        <f t="shared" ca="1" si="28"/>
        <v>0</v>
      </c>
      <c r="M246">
        <f t="shared" ca="1" si="29"/>
        <v>0</v>
      </c>
      <c r="N246">
        <f t="shared" si="31"/>
        <v>5850</v>
      </c>
      <c r="O246">
        <f t="shared" si="32"/>
        <v>13500</v>
      </c>
      <c r="Q246" s="18" t="s">
        <v>1023</v>
      </c>
      <c r="R246" s="18" t="s">
        <v>1030</v>
      </c>
    </row>
    <row r="247" spans="1:18" ht="15" thickBot="1" x14ac:dyDescent="0.25">
      <c r="A247">
        <v>243</v>
      </c>
      <c r="B247" s="9" t="s">
        <v>1112</v>
      </c>
      <c r="C247" s="7" t="s">
        <v>254</v>
      </c>
      <c r="D247" s="13" t="s">
        <v>3</v>
      </c>
      <c r="E247" s="13" t="s">
        <v>705</v>
      </c>
      <c r="F247" s="17" t="s">
        <v>970</v>
      </c>
      <c r="G247" s="15" t="str">
        <f t="shared" ca="1" si="26"/>
        <v>优点:0;弱点:0</v>
      </c>
      <c r="H247" s="14" t="str">
        <f t="shared" si="27"/>
        <v>104-5850|105-13500</v>
      </c>
      <c r="J247">
        <v>684</v>
      </c>
      <c r="L247" s="15">
        <f t="shared" ca="1" si="28"/>
        <v>0</v>
      </c>
      <c r="M247">
        <f t="shared" ca="1" si="29"/>
        <v>0</v>
      </c>
      <c r="N247">
        <f t="shared" si="31"/>
        <v>5850</v>
      </c>
      <c r="O247">
        <f t="shared" si="32"/>
        <v>13500</v>
      </c>
      <c r="Q247" s="18" t="s">
        <v>1023</v>
      </c>
      <c r="R247" s="18" t="s">
        <v>1030</v>
      </c>
    </row>
    <row r="248" spans="1:18" ht="15" thickBot="1" x14ac:dyDescent="0.25">
      <c r="A248">
        <v>244</v>
      </c>
      <c r="B248" s="9" t="s">
        <v>1112</v>
      </c>
      <c r="C248" s="7" t="s">
        <v>255</v>
      </c>
      <c r="D248" s="13" t="s">
        <v>3</v>
      </c>
      <c r="E248" s="13" t="s">
        <v>706</v>
      </c>
      <c r="F248" s="17" t="s">
        <v>971</v>
      </c>
      <c r="G248" s="15" t="str">
        <f t="shared" ca="1" si="26"/>
        <v>优点:0;弱点:0</v>
      </c>
      <c r="H248" s="14" t="str">
        <f t="shared" si="27"/>
        <v>104-5850|105-13500</v>
      </c>
      <c r="J248">
        <v>685</v>
      </c>
      <c r="L248" s="15">
        <f t="shared" ca="1" si="28"/>
        <v>0</v>
      </c>
      <c r="M248">
        <f t="shared" ca="1" si="29"/>
        <v>0</v>
      </c>
      <c r="N248">
        <f t="shared" si="31"/>
        <v>5850</v>
      </c>
      <c r="O248">
        <f t="shared" si="32"/>
        <v>13500</v>
      </c>
      <c r="Q248" s="18" t="s">
        <v>1023</v>
      </c>
      <c r="R248" s="18" t="s">
        <v>1030</v>
      </c>
    </row>
    <row r="249" spans="1:18" ht="15" thickBot="1" x14ac:dyDescent="0.25">
      <c r="A249">
        <v>245</v>
      </c>
      <c r="B249" s="9" t="s">
        <v>1112</v>
      </c>
      <c r="C249" s="7" t="s">
        <v>256</v>
      </c>
      <c r="D249" s="13" t="s">
        <v>3</v>
      </c>
      <c r="E249" s="13" t="s">
        <v>707</v>
      </c>
      <c r="F249" s="17" t="s">
        <v>516</v>
      </c>
      <c r="G249" s="15" t="str">
        <f t="shared" ca="1" si="26"/>
        <v>优点:0;弱点:0</v>
      </c>
      <c r="H249" s="14" t="str">
        <f t="shared" si="27"/>
        <v>104-5850|105-13500</v>
      </c>
      <c r="J249">
        <v>686</v>
      </c>
      <c r="L249" s="15">
        <f t="shared" ca="1" si="28"/>
        <v>0</v>
      </c>
      <c r="M249">
        <f t="shared" ca="1" si="29"/>
        <v>0</v>
      </c>
      <c r="N249">
        <f t="shared" si="31"/>
        <v>5850</v>
      </c>
      <c r="O249">
        <f t="shared" si="32"/>
        <v>13500</v>
      </c>
      <c r="Q249" s="18" t="s">
        <v>1023</v>
      </c>
      <c r="R249" s="18" t="s">
        <v>1030</v>
      </c>
    </row>
    <row r="250" spans="1:18" ht="15" thickBot="1" x14ac:dyDescent="0.25">
      <c r="A250">
        <v>246</v>
      </c>
      <c r="B250" s="9" t="s">
        <v>1112</v>
      </c>
      <c r="C250" s="7" t="s">
        <v>257</v>
      </c>
      <c r="D250" s="13" t="s">
        <v>3</v>
      </c>
      <c r="E250" s="13" t="s">
        <v>708</v>
      </c>
      <c r="F250" s="17" t="s">
        <v>517</v>
      </c>
      <c r="G250" s="15" t="str">
        <f t="shared" ca="1" si="26"/>
        <v>优点:0;弱点:0</v>
      </c>
      <c r="H250" s="14" t="str">
        <f t="shared" si="27"/>
        <v>104-5850|105-13500</v>
      </c>
      <c r="J250">
        <v>687</v>
      </c>
      <c r="L250" s="15">
        <f t="shared" ca="1" si="28"/>
        <v>0</v>
      </c>
      <c r="M250">
        <f t="shared" ca="1" si="29"/>
        <v>0</v>
      </c>
      <c r="N250">
        <f t="shared" si="31"/>
        <v>5850</v>
      </c>
      <c r="O250">
        <f t="shared" si="32"/>
        <v>13500</v>
      </c>
      <c r="Q250" s="18" t="s">
        <v>1023</v>
      </c>
      <c r="R250" s="18" t="s">
        <v>1030</v>
      </c>
    </row>
    <row r="251" spans="1:18" ht="15" thickBot="1" x14ac:dyDescent="0.25">
      <c r="A251">
        <v>247</v>
      </c>
      <c r="B251" s="9" t="s">
        <v>1112</v>
      </c>
      <c r="C251" s="7" t="s">
        <v>258</v>
      </c>
      <c r="D251" s="13" t="s">
        <v>3</v>
      </c>
      <c r="E251" s="13" t="s">
        <v>709</v>
      </c>
      <c r="F251" s="17" t="s">
        <v>518</v>
      </c>
      <c r="G251" s="15" t="str">
        <f t="shared" ca="1" si="26"/>
        <v>优点:0;弱点:0</v>
      </c>
      <c r="H251" s="14" t="str">
        <f t="shared" si="27"/>
        <v>104-5850|105-13500</v>
      </c>
      <c r="J251">
        <v>688</v>
      </c>
      <c r="L251" s="15">
        <f t="shared" ca="1" si="28"/>
        <v>0</v>
      </c>
      <c r="M251">
        <f t="shared" ca="1" si="29"/>
        <v>0</v>
      </c>
      <c r="N251">
        <f t="shared" si="31"/>
        <v>5850</v>
      </c>
      <c r="O251">
        <f t="shared" si="32"/>
        <v>13500</v>
      </c>
      <c r="Q251" s="18" t="s">
        <v>1024</v>
      </c>
      <c r="R251" s="18" t="s">
        <v>1031</v>
      </c>
    </row>
    <row r="252" spans="1:18" ht="15" thickBot="1" x14ac:dyDescent="0.25">
      <c r="A252">
        <v>248</v>
      </c>
      <c r="B252" s="9" t="s">
        <v>1112</v>
      </c>
      <c r="C252" s="7" t="s">
        <v>259</v>
      </c>
      <c r="D252" s="13" t="s">
        <v>3</v>
      </c>
      <c r="E252" s="13" t="s">
        <v>710</v>
      </c>
      <c r="F252" s="17" t="s">
        <v>519</v>
      </c>
      <c r="G252" s="15" t="str">
        <f t="shared" ca="1" si="26"/>
        <v>优点:0;弱点:0</v>
      </c>
      <c r="H252" s="14" t="str">
        <f t="shared" si="27"/>
        <v>104-5850|105-13500</v>
      </c>
      <c r="J252">
        <v>689</v>
      </c>
      <c r="L252" s="15">
        <f t="shared" ca="1" si="28"/>
        <v>0</v>
      </c>
      <c r="M252">
        <f t="shared" ca="1" si="29"/>
        <v>0</v>
      </c>
      <c r="N252">
        <f t="shared" si="31"/>
        <v>5850</v>
      </c>
      <c r="O252">
        <f t="shared" si="32"/>
        <v>13500</v>
      </c>
      <c r="Q252" s="18" t="s">
        <v>1024</v>
      </c>
      <c r="R252" s="18" t="s">
        <v>1031</v>
      </c>
    </row>
    <row r="253" spans="1:18" ht="15" thickBot="1" x14ac:dyDescent="0.25">
      <c r="A253">
        <v>249</v>
      </c>
      <c r="B253" s="9" t="s">
        <v>1112</v>
      </c>
      <c r="C253" s="7" t="s">
        <v>260</v>
      </c>
      <c r="D253" s="13" t="s">
        <v>3</v>
      </c>
      <c r="E253" s="13" t="s">
        <v>711</v>
      </c>
      <c r="F253" s="17" t="s">
        <v>520</v>
      </c>
      <c r="G253" s="15" t="str">
        <f t="shared" ca="1" si="26"/>
        <v>优点:0;弱点:0</v>
      </c>
      <c r="H253" s="14" t="str">
        <f t="shared" si="27"/>
        <v>104-5850|105-13500</v>
      </c>
      <c r="J253">
        <v>690</v>
      </c>
      <c r="L253" s="15">
        <f t="shared" ca="1" si="28"/>
        <v>0</v>
      </c>
      <c r="M253">
        <f t="shared" ca="1" si="29"/>
        <v>0</v>
      </c>
      <c r="N253">
        <f t="shared" si="31"/>
        <v>5850</v>
      </c>
      <c r="O253">
        <f t="shared" si="32"/>
        <v>13500</v>
      </c>
      <c r="Q253" s="18" t="s">
        <v>1024</v>
      </c>
      <c r="R253" s="18" t="s">
        <v>1031</v>
      </c>
    </row>
    <row r="254" spans="1:18" ht="15" thickBot="1" x14ac:dyDescent="0.25">
      <c r="A254">
        <v>250</v>
      </c>
      <c r="B254" s="9" t="s">
        <v>1112</v>
      </c>
      <c r="C254" s="7" t="s">
        <v>261</v>
      </c>
      <c r="D254" s="13" t="s">
        <v>3</v>
      </c>
      <c r="E254" s="13" t="s">
        <v>712</v>
      </c>
      <c r="F254" s="17" t="s">
        <v>996</v>
      </c>
      <c r="G254" s="15" t="str">
        <f t="shared" ca="1" si="26"/>
        <v>优点:0;弱点:0</v>
      </c>
      <c r="H254" s="14" t="str">
        <f t="shared" ref="H254" si="37">_xlfn.CONCAT(104,"-",N254,"|",105,"-",O254,"|",106,"-",P254)</f>
        <v>104-6600|105-17000|106-2050</v>
      </c>
      <c r="I254" s="14" t="s">
        <v>1048</v>
      </c>
      <c r="J254">
        <v>691</v>
      </c>
      <c r="K254" s="14"/>
      <c r="L254" s="15">
        <f t="shared" ca="1" si="28"/>
        <v>0</v>
      </c>
      <c r="M254">
        <f t="shared" ca="1" si="29"/>
        <v>0</v>
      </c>
      <c r="N254">
        <f t="shared" si="31"/>
        <v>6600</v>
      </c>
      <c r="O254">
        <f t="shared" si="32"/>
        <v>17000</v>
      </c>
      <c r="P254">
        <v>2050</v>
      </c>
      <c r="Q254" s="18" t="s">
        <v>1024</v>
      </c>
      <c r="R254" s="18" t="s">
        <v>1031</v>
      </c>
    </row>
    <row r="255" spans="1:18" ht="15" thickBot="1" x14ac:dyDescent="0.25">
      <c r="A255">
        <v>251</v>
      </c>
      <c r="B255" s="9" t="s">
        <v>1112</v>
      </c>
      <c r="C255" s="7" t="s">
        <v>262</v>
      </c>
      <c r="D255" s="13" t="s">
        <v>3</v>
      </c>
      <c r="E255" s="13" t="s">
        <v>713</v>
      </c>
      <c r="F255" s="17" t="s">
        <v>3</v>
      </c>
      <c r="G255" s="15" t="str">
        <f t="shared" ca="1" si="26"/>
        <v>优点:0;弱点:0</v>
      </c>
      <c r="H255" s="14" t="str">
        <f t="shared" si="27"/>
        <v>104-6000|105-14000</v>
      </c>
      <c r="J255">
        <v>692</v>
      </c>
      <c r="L255" s="15">
        <f t="shared" ca="1" si="28"/>
        <v>0</v>
      </c>
      <c r="M255">
        <f t="shared" ca="1" si="29"/>
        <v>0</v>
      </c>
      <c r="N255">
        <f t="shared" si="31"/>
        <v>6000</v>
      </c>
      <c r="O255">
        <f t="shared" si="32"/>
        <v>14000</v>
      </c>
      <c r="Q255" s="18" t="s">
        <v>1024</v>
      </c>
      <c r="R255" s="18" t="s">
        <v>1031</v>
      </c>
    </row>
    <row r="256" spans="1:18" ht="15" thickBot="1" x14ac:dyDescent="0.25">
      <c r="A256">
        <v>252</v>
      </c>
      <c r="B256" s="9" t="s">
        <v>1112</v>
      </c>
      <c r="C256" s="7" t="s">
        <v>263</v>
      </c>
      <c r="D256" s="13" t="s">
        <v>3</v>
      </c>
      <c r="E256" s="13" t="s">
        <v>714</v>
      </c>
      <c r="F256" s="17" t="s">
        <v>969</v>
      </c>
      <c r="G256" s="15" t="str">
        <f t="shared" ca="1" si="26"/>
        <v>优点:0;弱点:0</v>
      </c>
      <c r="H256" s="14" t="str">
        <f t="shared" si="27"/>
        <v>104-6000|105-14000</v>
      </c>
      <c r="J256">
        <v>693</v>
      </c>
      <c r="L256" s="15">
        <f t="shared" ca="1" si="28"/>
        <v>0</v>
      </c>
      <c r="M256">
        <f t="shared" ca="1" si="29"/>
        <v>0</v>
      </c>
      <c r="N256">
        <f t="shared" si="31"/>
        <v>6000</v>
      </c>
      <c r="O256">
        <f t="shared" si="32"/>
        <v>14000</v>
      </c>
      <c r="Q256" s="18" t="s">
        <v>1024</v>
      </c>
      <c r="R256" s="18" t="s">
        <v>1031</v>
      </c>
    </row>
    <row r="257" spans="1:18" ht="15" thickBot="1" x14ac:dyDescent="0.25">
      <c r="A257">
        <v>253</v>
      </c>
      <c r="B257" s="9" t="s">
        <v>1112</v>
      </c>
      <c r="C257" s="7" t="s">
        <v>264</v>
      </c>
      <c r="D257" s="13" t="s">
        <v>3</v>
      </c>
      <c r="E257" s="13" t="s">
        <v>715</v>
      </c>
      <c r="F257" s="17" t="s">
        <v>970</v>
      </c>
      <c r="G257" s="15" t="str">
        <f t="shared" ca="1" si="26"/>
        <v>优点:0;弱点:0</v>
      </c>
      <c r="H257" s="14" t="str">
        <f t="shared" si="27"/>
        <v>104-6000|105-14000</v>
      </c>
      <c r="J257">
        <v>694</v>
      </c>
      <c r="L257" s="15">
        <f t="shared" ca="1" si="28"/>
        <v>0</v>
      </c>
      <c r="M257">
        <f t="shared" ca="1" si="29"/>
        <v>0</v>
      </c>
      <c r="N257">
        <f t="shared" si="31"/>
        <v>6000</v>
      </c>
      <c r="O257">
        <f t="shared" si="32"/>
        <v>14000</v>
      </c>
      <c r="Q257" s="18" t="s">
        <v>1025</v>
      </c>
      <c r="R257" s="18" t="s">
        <v>1032</v>
      </c>
    </row>
    <row r="258" spans="1:18" ht="15" thickBot="1" x14ac:dyDescent="0.25">
      <c r="A258">
        <v>254</v>
      </c>
      <c r="B258" s="9" t="s">
        <v>1112</v>
      </c>
      <c r="C258" s="7" t="s">
        <v>265</v>
      </c>
      <c r="D258" s="13" t="s">
        <v>3</v>
      </c>
      <c r="E258" s="13" t="s">
        <v>716</v>
      </c>
      <c r="F258" s="17" t="s">
        <v>971</v>
      </c>
      <c r="G258" s="15" t="str">
        <f t="shared" ca="1" si="26"/>
        <v>优点:0;弱点:0</v>
      </c>
      <c r="H258" s="14" t="str">
        <f t="shared" si="27"/>
        <v>104-6000|105-14000</v>
      </c>
      <c r="J258">
        <v>695</v>
      </c>
      <c r="L258" s="15">
        <f t="shared" ca="1" si="28"/>
        <v>0</v>
      </c>
      <c r="M258">
        <f t="shared" ca="1" si="29"/>
        <v>0</v>
      </c>
      <c r="N258">
        <f t="shared" si="31"/>
        <v>6000</v>
      </c>
      <c r="O258">
        <f t="shared" si="32"/>
        <v>14000</v>
      </c>
      <c r="Q258" s="18" t="s">
        <v>1025</v>
      </c>
      <c r="R258" s="18" t="s">
        <v>1032</v>
      </c>
    </row>
    <row r="259" spans="1:18" ht="15" thickBot="1" x14ac:dyDescent="0.25">
      <c r="A259">
        <v>255</v>
      </c>
      <c r="B259" s="9" t="s">
        <v>1112</v>
      </c>
      <c r="C259" s="7" t="s">
        <v>266</v>
      </c>
      <c r="D259" s="13" t="s">
        <v>3</v>
      </c>
      <c r="E259" s="13" t="s">
        <v>717</v>
      </c>
      <c r="F259" s="17" t="s">
        <v>516</v>
      </c>
      <c r="G259" s="15" t="str">
        <f t="shared" ca="1" si="26"/>
        <v>优点:0;弱点:0</v>
      </c>
      <c r="H259" s="14" t="str">
        <f t="shared" si="27"/>
        <v>104-6000|105-14000</v>
      </c>
      <c r="J259">
        <v>696</v>
      </c>
      <c r="L259" s="15">
        <f t="shared" ca="1" si="28"/>
        <v>0</v>
      </c>
      <c r="M259">
        <f t="shared" ca="1" si="29"/>
        <v>0</v>
      </c>
      <c r="N259">
        <f t="shared" si="31"/>
        <v>6000</v>
      </c>
      <c r="O259">
        <f t="shared" si="32"/>
        <v>14000</v>
      </c>
      <c r="Q259" s="18" t="s">
        <v>1025</v>
      </c>
      <c r="R259" s="18" t="s">
        <v>1032</v>
      </c>
    </row>
    <row r="260" spans="1:18" ht="15" thickBot="1" x14ac:dyDescent="0.25">
      <c r="A260">
        <v>256</v>
      </c>
      <c r="B260" s="9" t="s">
        <v>1112</v>
      </c>
      <c r="C260" s="7" t="s">
        <v>267</v>
      </c>
      <c r="D260" s="13" t="s">
        <v>3</v>
      </c>
      <c r="E260" s="13" t="s">
        <v>718</v>
      </c>
      <c r="F260" s="17" t="s">
        <v>517</v>
      </c>
      <c r="G260" s="15" t="str">
        <f t="shared" ca="1" si="26"/>
        <v>优点:0;弱点:0</v>
      </c>
      <c r="H260" s="14" t="str">
        <f t="shared" si="27"/>
        <v>104-6000|105-14000</v>
      </c>
      <c r="J260">
        <v>697</v>
      </c>
      <c r="L260" s="15">
        <f t="shared" ca="1" si="28"/>
        <v>0</v>
      </c>
      <c r="M260">
        <f t="shared" ca="1" si="29"/>
        <v>0</v>
      </c>
      <c r="N260">
        <f t="shared" si="31"/>
        <v>6000</v>
      </c>
      <c r="O260">
        <f t="shared" si="32"/>
        <v>14000</v>
      </c>
      <c r="Q260" s="18" t="s">
        <v>1025</v>
      </c>
      <c r="R260" s="18" t="s">
        <v>1032</v>
      </c>
    </row>
    <row r="261" spans="1:18" ht="15" thickBot="1" x14ac:dyDescent="0.25">
      <c r="A261">
        <v>257</v>
      </c>
      <c r="B261" s="9" t="s">
        <v>1112</v>
      </c>
      <c r="C261" s="7" t="s">
        <v>268</v>
      </c>
      <c r="D261" s="13" t="s">
        <v>3</v>
      </c>
      <c r="E261" s="13" t="s">
        <v>719</v>
      </c>
      <c r="F261" s="17" t="s">
        <v>518</v>
      </c>
      <c r="G261" s="15" t="str">
        <f t="shared" ca="1" si="26"/>
        <v>优点:0;弱点:0</v>
      </c>
      <c r="H261" s="14" t="str">
        <f t="shared" si="27"/>
        <v>104-6000|105-14000</v>
      </c>
      <c r="J261">
        <v>698</v>
      </c>
      <c r="L261" s="15">
        <f t="shared" ca="1" si="28"/>
        <v>0</v>
      </c>
      <c r="M261">
        <f t="shared" ca="1" si="29"/>
        <v>0</v>
      </c>
      <c r="N261">
        <f t="shared" si="31"/>
        <v>6000</v>
      </c>
      <c r="O261">
        <f t="shared" si="32"/>
        <v>14000</v>
      </c>
      <c r="Q261" s="18" t="s">
        <v>1025</v>
      </c>
      <c r="R261" s="18" t="s">
        <v>1032</v>
      </c>
    </row>
    <row r="262" spans="1:18" ht="15" thickBot="1" x14ac:dyDescent="0.25">
      <c r="A262">
        <v>258</v>
      </c>
      <c r="B262" s="9" t="s">
        <v>1112</v>
      </c>
      <c r="C262" s="7" t="s">
        <v>269</v>
      </c>
      <c r="D262" s="13" t="s">
        <v>3</v>
      </c>
      <c r="E262" s="13" t="s">
        <v>720</v>
      </c>
      <c r="F262" s="17" t="s">
        <v>519</v>
      </c>
      <c r="G262" s="15" t="str">
        <f t="shared" ref="G262:G325" ca="1" si="38">_xlfn.CONCAT("优点:",$L262,";","弱点:",$M262)</f>
        <v>优点:0;弱点:0</v>
      </c>
      <c r="H262" s="14" t="str">
        <f t="shared" ref="H262:H325" si="39">_xlfn.CONCAT(104,"-",N262,"|",105,"-",O262)</f>
        <v>104-6000|105-14000</v>
      </c>
      <c r="J262">
        <v>699</v>
      </c>
      <c r="L262" s="15">
        <f t="shared" ref="L262:L325" ca="1" si="40">OFFSET($Q$5,(ROW(L262)-5)*6,0)</f>
        <v>0</v>
      </c>
      <c r="M262">
        <f t="shared" ca="1" si="29"/>
        <v>0</v>
      </c>
      <c r="N262">
        <f t="shared" si="31"/>
        <v>6000</v>
      </c>
      <c r="O262">
        <f t="shared" si="32"/>
        <v>14000</v>
      </c>
      <c r="Q262" s="18" t="s">
        <v>1025</v>
      </c>
      <c r="R262" s="18" t="s">
        <v>1032</v>
      </c>
    </row>
    <row r="263" spans="1:18" ht="15" thickBot="1" x14ac:dyDescent="0.25">
      <c r="A263">
        <v>259</v>
      </c>
      <c r="B263" s="9" t="s">
        <v>1112</v>
      </c>
      <c r="C263" s="7" t="s">
        <v>270</v>
      </c>
      <c r="D263" s="13" t="s">
        <v>3</v>
      </c>
      <c r="E263" s="13" t="s">
        <v>721</v>
      </c>
      <c r="F263" s="17" t="s">
        <v>520</v>
      </c>
      <c r="G263" s="15" t="str">
        <f t="shared" ca="1" si="38"/>
        <v>优点:0;弱点:0</v>
      </c>
      <c r="H263" s="14" t="str">
        <f t="shared" si="39"/>
        <v>104-6000|105-14000</v>
      </c>
      <c r="J263">
        <v>700</v>
      </c>
      <c r="L263" s="15">
        <f t="shared" ca="1" si="40"/>
        <v>0</v>
      </c>
      <c r="M263">
        <f t="shared" ref="M263:M326" ca="1" si="41">OFFSET($R$5,(ROW(L263)-5)*6,0)</f>
        <v>0</v>
      </c>
      <c r="N263">
        <f t="shared" si="31"/>
        <v>6000</v>
      </c>
      <c r="O263">
        <f t="shared" si="32"/>
        <v>14000</v>
      </c>
      <c r="Q263" s="18" t="s">
        <v>1026</v>
      </c>
      <c r="R263" s="18" t="s">
        <v>1033</v>
      </c>
    </row>
    <row r="264" spans="1:18" ht="15" thickBot="1" x14ac:dyDescent="0.25">
      <c r="A264">
        <v>260</v>
      </c>
      <c r="B264" s="9" t="s">
        <v>1112</v>
      </c>
      <c r="C264" s="7" t="s">
        <v>271</v>
      </c>
      <c r="D264" s="13" t="s">
        <v>3</v>
      </c>
      <c r="E264" s="13" t="s">
        <v>722</v>
      </c>
      <c r="F264" s="17" t="s">
        <v>997</v>
      </c>
      <c r="G264" s="15" t="str">
        <f t="shared" ca="1" si="38"/>
        <v>优点:0;弱点:0</v>
      </c>
      <c r="H264" s="14" t="str">
        <f t="shared" ref="H264" si="42">_xlfn.CONCAT(104,"-",N264,"|",105,"-",O264,"|",106,"-",P264)</f>
        <v>104-6750|105-17500|106-2050</v>
      </c>
      <c r="I264" s="14" t="s">
        <v>1048</v>
      </c>
      <c r="J264">
        <v>701</v>
      </c>
      <c r="K264" s="14"/>
      <c r="L264" s="15">
        <f t="shared" ca="1" si="40"/>
        <v>0</v>
      </c>
      <c r="M264">
        <f t="shared" ca="1" si="41"/>
        <v>0</v>
      </c>
      <c r="N264">
        <f t="shared" si="31"/>
        <v>6750</v>
      </c>
      <c r="O264">
        <f t="shared" si="32"/>
        <v>17500</v>
      </c>
      <c r="P264">
        <v>2050</v>
      </c>
      <c r="Q264" s="18" t="s">
        <v>1026</v>
      </c>
      <c r="R264" s="18" t="s">
        <v>1033</v>
      </c>
    </row>
    <row r="265" spans="1:18" ht="15" thickBot="1" x14ac:dyDescent="0.25">
      <c r="A265">
        <v>261</v>
      </c>
      <c r="B265" s="9" t="s">
        <v>1112</v>
      </c>
      <c r="C265" s="7" t="s">
        <v>272</v>
      </c>
      <c r="D265" s="13" t="s">
        <v>3</v>
      </c>
      <c r="E265" s="13" t="s">
        <v>723</v>
      </c>
      <c r="F265" s="17" t="s">
        <v>3</v>
      </c>
      <c r="G265" s="15" t="str">
        <f t="shared" ca="1" si="38"/>
        <v>优点:0;弱点:0</v>
      </c>
      <c r="H265" s="14" t="str">
        <f t="shared" si="39"/>
        <v>104-6150|105-14500</v>
      </c>
      <c r="J265">
        <v>702</v>
      </c>
      <c r="L265" s="15">
        <f t="shared" ca="1" si="40"/>
        <v>0</v>
      </c>
      <c r="M265">
        <f t="shared" ca="1" si="41"/>
        <v>0</v>
      </c>
      <c r="N265">
        <f t="shared" si="31"/>
        <v>6150</v>
      </c>
      <c r="O265">
        <f t="shared" si="32"/>
        <v>14500</v>
      </c>
      <c r="Q265" s="18" t="s">
        <v>1026</v>
      </c>
      <c r="R265" s="18" t="s">
        <v>1033</v>
      </c>
    </row>
    <row r="266" spans="1:18" ht="15" thickBot="1" x14ac:dyDescent="0.25">
      <c r="A266">
        <v>262</v>
      </c>
      <c r="B266" s="9" t="s">
        <v>1112</v>
      </c>
      <c r="C266" s="7" t="s">
        <v>273</v>
      </c>
      <c r="D266" s="13" t="s">
        <v>3</v>
      </c>
      <c r="E266" s="13" t="s">
        <v>724</v>
      </c>
      <c r="F266" s="17" t="s">
        <v>969</v>
      </c>
      <c r="G266" s="15" t="str">
        <f t="shared" ca="1" si="38"/>
        <v>优点:0;弱点:0</v>
      </c>
      <c r="H266" s="14" t="str">
        <f t="shared" si="39"/>
        <v>104-6150|105-14500</v>
      </c>
      <c r="J266">
        <v>703</v>
      </c>
      <c r="L266" s="15">
        <f t="shared" ca="1" si="40"/>
        <v>0</v>
      </c>
      <c r="M266">
        <f t="shared" ca="1" si="41"/>
        <v>0</v>
      </c>
      <c r="N266">
        <f t="shared" si="31"/>
        <v>6150</v>
      </c>
      <c r="O266">
        <f t="shared" si="32"/>
        <v>14500</v>
      </c>
      <c r="Q266" s="18" t="s">
        <v>1026</v>
      </c>
      <c r="R266" s="18" t="s">
        <v>1033</v>
      </c>
    </row>
    <row r="267" spans="1:18" ht="15" thickBot="1" x14ac:dyDescent="0.25">
      <c r="A267">
        <v>263</v>
      </c>
      <c r="B267" s="9" t="s">
        <v>1112</v>
      </c>
      <c r="C267" s="7" t="s">
        <v>274</v>
      </c>
      <c r="D267" s="13" t="s">
        <v>3</v>
      </c>
      <c r="E267" s="13" t="s">
        <v>725</v>
      </c>
      <c r="F267" s="17" t="s">
        <v>970</v>
      </c>
      <c r="G267" s="15" t="str">
        <f t="shared" ca="1" si="38"/>
        <v>优点:0;弱点:0</v>
      </c>
      <c r="H267" s="14" t="str">
        <f t="shared" si="39"/>
        <v>104-6150|105-14500</v>
      </c>
      <c r="J267">
        <v>704</v>
      </c>
      <c r="L267" s="15">
        <f t="shared" ca="1" si="40"/>
        <v>0</v>
      </c>
      <c r="M267">
        <f t="shared" ca="1" si="41"/>
        <v>0</v>
      </c>
      <c r="N267">
        <f t="shared" si="31"/>
        <v>6150</v>
      </c>
      <c r="O267">
        <f t="shared" si="32"/>
        <v>14500</v>
      </c>
      <c r="Q267" s="18" t="s">
        <v>1026</v>
      </c>
      <c r="R267" s="18" t="s">
        <v>1033</v>
      </c>
    </row>
    <row r="268" spans="1:18" ht="15" thickBot="1" x14ac:dyDescent="0.25">
      <c r="A268">
        <v>264</v>
      </c>
      <c r="B268" s="9" t="s">
        <v>1112</v>
      </c>
      <c r="C268" s="7" t="s">
        <v>275</v>
      </c>
      <c r="D268" s="13" t="s">
        <v>3</v>
      </c>
      <c r="E268" s="13" t="s">
        <v>726</v>
      </c>
      <c r="F268" s="17" t="s">
        <v>971</v>
      </c>
      <c r="G268" s="15" t="str">
        <f t="shared" ca="1" si="38"/>
        <v>优点:0;弱点:0</v>
      </c>
      <c r="H268" s="14" t="str">
        <f t="shared" si="39"/>
        <v>104-6150|105-14500</v>
      </c>
      <c r="J268">
        <v>705</v>
      </c>
      <c r="L268" s="15">
        <f t="shared" ca="1" si="40"/>
        <v>0</v>
      </c>
      <c r="M268">
        <f t="shared" ca="1" si="41"/>
        <v>0</v>
      </c>
      <c r="N268">
        <f t="shared" si="31"/>
        <v>6150</v>
      </c>
      <c r="O268">
        <f t="shared" si="32"/>
        <v>14500</v>
      </c>
      <c r="Q268" s="18" t="s">
        <v>1026</v>
      </c>
      <c r="R268" s="18" t="s">
        <v>1033</v>
      </c>
    </row>
    <row r="269" spans="1:18" ht="15" thickBot="1" x14ac:dyDescent="0.25">
      <c r="A269">
        <v>265</v>
      </c>
      <c r="B269" s="9" t="s">
        <v>1112</v>
      </c>
      <c r="C269" s="7" t="s">
        <v>276</v>
      </c>
      <c r="D269" s="13" t="s">
        <v>3</v>
      </c>
      <c r="E269" s="13" t="s">
        <v>727</v>
      </c>
      <c r="F269" s="17" t="s">
        <v>516</v>
      </c>
      <c r="G269" s="15" t="str">
        <f t="shared" ca="1" si="38"/>
        <v>优点:0;弱点:0</v>
      </c>
      <c r="H269" s="14" t="str">
        <f t="shared" si="39"/>
        <v>104-6150|105-14500</v>
      </c>
      <c r="J269">
        <v>706</v>
      </c>
      <c r="L269" s="15">
        <f t="shared" ca="1" si="40"/>
        <v>0</v>
      </c>
      <c r="M269">
        <f t="shared" ca="1" si="41"/>
        <v>0</v>
      </c>
      <c r="N269">
        <f t="shared" si="31"/>
        <v>6150</v>
      </c>
      <c r="O269">
        <f t="shared" si="32"/>
        <v>14500</v>
      </c>
      <c r="Q269" s="18" t="s">
        <v>1027</v>
      </c>
      <c r="R269" s="18" t="s">
        <v>1034</v>
      </c>
    </row>
    <row r="270" spans="1:18" ht="15" thickBot="1" x14ac:dyDescent="0.25">
      <c r="A270">
        <v>266</v>
      </c>
      <c r="B270" s="9" t="s">
        <v>1112</v>
      </c>
      <c r="C270" s="7" t="s">
        <v>277</v>
      </c>
      <c r="D270" s="13" t="s">
        <v>3</v>
      </c>
      <c r="E270" s="13" t="s">
        <v>728</v>
      </c>
      <c r="F270" s="17" t="s">
        <v>517</v>
      </c>
      <c r="G270" s="15" t="str">
        <f t="shared" ca="1" si="38"/>
        <v>优点:0;弱点:0</v>
      </c>
      <c r="H270" s="14" t="str">
        <f t="shared" si="39"/>
        <v>104-6150|105-14500</v>
      </c>
      <c r="J270">
        <v>707</v>
      </c>
      <c r="L270" s="15">
        <f t="shared" ca="1" si="40"/>
        <v>0</v>
      </c>
      <c r="M270">
        <f t="shared" ca="1" si="41"/>
        <v>0</v>
      </c>
      <c r="N270">
        <f t="shared" si="31"/>
        <v>6150</v>
      </c>
      <c r="O270">
        <f t="shared" si="32"/>
        <v>14500</v>
      </c>
      <c r="Q270" s="18" t="s">
        <v>1027</v>
      </c>
      <c r="R270" s="18" t="s">
        <v>1034</v>
      </c>
    </row>
    <row r="271" spans="1:18" ht="15" thickBot="1" x14ac:dyDescent="0.25">
      <c r="A271">
        <v>267</v>
      </c>
      <c r="B271" s="9" t="s">
        <v>1112</v>
      </c>
      <c r="C271" s="7" t="s">
        <v>278</v>
      </c>
      <c r="D271" s="13" t="s">
        <v>3</v>
      </c>
      <c r="E271" s="13" t="s">
        <v>729</v>
      </c>
      <c r="F271" s="17" t="s">
        <v>518</v>
      </c>
      <c r="G271" s="15" t="str">
        <f t="shared" ca="1" si="38"/>
        <v>优点:0;弱点:0</v>
      </c>
      <c r="H271" s="14" t="str">
        <f t="shared" si="39"/>
        <v>104-6150|105-14500</v>
      </c>
      <c r="J271">
        <v>708</v>
      </c>
      <c r="L271" s="15">
        <f t="shared" ca="1" si="40"/>
        <v>0</v>
      </c>
      <c r="M271">
        <f t="shared" ca="1" si="41"/>
        <v>0</v>
      </c>
      <c r="N271">
        <f t="shared" si="31"/>
        <v>6150</v>
      </c>
      <c r="O271">
        <f t="shared" si="32"/>
        <v>14500</v>
      </c>
      <c r="Q271" s="18" t="s">
        <v>1027</v>
      </c>
      <c r="R271" s="18" t="s">
        <v>1034</v>
      </c>
    </row>
    <row r="272" spans="1:18" ht="15" thickBot="1" x14ac:dyDescent="0.25">
      <c r="A272">
        <v>268</v>
      </c>
      <c r="B272" s="9" t="s">
        <v>1112</v>
      </c>
      <c r="C272" s="7" t="s">
        <v>279</v>
      </c>
      <c r="D272" s="13" t="s">
        <v>3</v>
      </c>
      <c r="E272" s="13" t="s">
        <v>730</v>
      </c>
      <c r="F272" s="17" t="s">
        <v>519</v>
      </c>
      <c r="G272" s="15" t="str">
        <f t="shared" ca="1" si="38"/>
        <v>优点:0;弱点:0</v>
      </c>
      <c r="H272" s="14" t="str">
        <f t="shared" si="39"/>
        <v>104-6150|105-14500</v>
      </c>
      <c r="J272">
        <v>709</v>
      </c>
      <c r="L272" s="15">
        <f t="shared" ca="1" si="40"/>
        <v>0</v>
      </c>
      <c r="M272">
        <f t="shared" ca="1" si="41"/>
        <v>0</v>
      </c>
      <c r="N272">
        <f t="shared" ref="N272:N335" si="43">N262+150</f>
        <v>6150</v>
      </c>
      <c r="O272">
        <f t="shared" ref="O272:O335" si="44">O262+500</f>
        <v>14500</v>
      </c>
      <c r="Q272" s="18" t="s">
        <v>1027</v>
      </c>
      <c r="R272" s="18" t="s">
        <v>1034</v>
      </c>
    </row>
    <row r="273" spans="1:18" ht="15" thickBot="1" x14ac:dyDescent="0.25">
      <c r="A273">
        <v>269</v>
      </c>
      <c r="B273" s="9" t="s">
        <v>1112</v>
      </c>
      <c r="C273" s="7" t="s">
        <v>280</v>
      </c>
      <c r="D273" s="13" t="s">
        <v>3</v>
      </c>
      <c r="E273" s="13" t="s">
        <v>731</v>
      </c>
      <c r="F273" s="17" t="s">
        <v>520</v>
      </c>
      <c r="G273" s="15" t="str">
        <f t="shared" ca="1" si="38"/>
        <v>优点:0;弱点:0</v>
      </c>
      <c r="H273" s="14" t="str">
        <f t="shared" si="39"/>
        <v>104-6150|105-14500</v>
      </c>
      <c r="J273">
        <v>710</v>
      </c>
      <c r="L273" s="15">
        <f t="shared" ca="1" si="40"/>
        <v>0</v>
      </c>
      <c r="M273">
        <f t="shared" ca="1" si="41"/>
        <v>0</v>
      </c>
      <c r="N273">
        <f t="shared" si="43"/>
        <v>6150</v>
      </c>
      <c r="O273">
        <f t="shared" si="44"/>
        <v>14500</v>
      </c>
      <c r="Q273" s="18" t="s">
        <v>1027</v>
      </c>
      <c r="R273" s="18" t="s">
        <v>1034</v>
      </c>
    </row>
    <row r="274" spans="1:18" ht="15" thickBot="1" x14ac:dyDescent="0.25">
      <c r="A274">
        <v>270</v>
      </c>
      <c r="B274" s="9" t="s">
        <v>1112</v>
      </c>
      <c r="C274" s="7" t="s">
        <v>281</v>
      </c>
      <c r="D274" s="13" t="s">
        <v>3</v>
      </c>
      <c r="E274" s="13" t="s">
        <v>732</v>
      </c>
      <c r="F274" s="17" t="s">
        <v>998</v>
      </c>
      <c r="G274" s="15" t="str">
        <f t="shared" ca="1" si="38"/>
        <v>优点:0;弱点:0</v>
      </c>
      <c r="H274" s="14" t="str">
        <f t="shared" ref="H274" si="45">_xlfn.CONCAT(104,"-",N274,"|",105,"-",O274,"|",106,"-",P274)</f>
        <v>104-6900|105-18000|106-2050</v>
      </c>
      <c r="I274" s="14" t="s">
        <v>1048</v>
      </c>
      <c r="J274">
        <v>711</v>
      </c>
      <c r="K274" s="14"/>
      <c r="L274" s="15">
        <f t="shared" ca="1" si="40"/>
        <v>0</v>
      </c>
      <c r="M274">
        <f t="shared" ca="1" si="41"/>
        <v>0</v>
      </c>
      <c r="N274">
        <f t="shared" si="43"/>
        <v>6900</v>
      </c>
      <c r="O274">
        <f t="shared" si="44"/>
        <v>18000</v>
      </c>
      <c r="P274">
        <v>2050</v>
      </c>
      <c r="Q274" s="18" t="s">
        <v>1027</v>
      </c>
      <c r="R274" s="18" t="s">
        <v>1034</v>
      </c>
    </row>
    <row r="275" spans="1:18" ht="15" thickBot="1" x14ac:dyDescent="0.25">
      <c r="A275">
        <v>271</v>
      </c>
      <c r="B275" s="9" t="s">
        <v>1112</v>
      </c>
      <c r="C275" s="7" t="s">
        <v>282</v>
      </c>
      <c r="D275" s="13" t="s">
        <v>3</v>
      </c>
      <c r="E275" s="13" t="s">
        <v>733</v>
      </c>
      <c r="F275" s="17" t="s">
        <v>3</v>
      </c>
      <c r="G275" s="15" t="str">
        <f t="shared" ca="1" si="38"/>
        <v>优点:0;弱点:0</v>
      </c>
      <c r="H275" s="14" t="str">
        <f t="shared" si="39"/>
        <v>104-6300|105-15000</v>
      </c>
      <c r="J275">
        <v>712</v>
      </c>
      <c r="L275" s="15">
        <f t="shared" ca="1" si="40"/>
        <v>0</v>
      </c>
      <c r="M275">
        <f t="shared" ca="1" si="41"/>
        <v>0</v>
      </c>
      <c r="N275">
        <f t="shared" si="43"/>
        <v>6300</v>
      </c>
      <c r="O275">
        <f t="shared" si="44"/>
        <v>15000</v>
      </c>
      <c r="Q275" s="18" t="s">
        <v>1028</v>
      </c>
      <c r="R275" s="18" t="s">
        <v>1030</v>
      </c>
    </row>
    <row r="276" spans="1:18" ht="15" thickBot="1" x14ac:dyDescent="0.25">
      <c r="A276">
        <v>272</v>
      </c>
      <c r="B276" s="9" t="s">
        <v>1112</v>
      </c>
      <c r="C276" s="7" t="s">
        <v>283</v>
      </c>
      <c r="D276" s="13" t="s">
        <v>3</v>
      </c>
      <c r="E276" s="13" t="s">
        <v>734</v>
      </c>
      <c r="F276" s="17" t="s">
        <v>969</v>
      </c>
      <c r="G276" s="15" t="str">
        <f t="shared" ca="1" si="38"/>
        <v>优点:0;弱点:0</v>
      </c>
      <c r="H276" s="14" t="str">
        <f t="shared" si="39"/>
        <v>104-6300|105-15000</v>
      </c>
      <c r="J276">
        <v>713</v>
      </c>
      <c r="L276" s="15">
        <f t="shared" ca="1" si="40"/>
        <v>0</v>
      </c>
      <c r="M276">
        <f t="shared" ca="1" si="41"/>
        <v>0</v>
      </c>
      <c r="N276">
        <f t="shared" si="43"/>
        <v>6300</v>
      </c>
      <c r="O276">
        <f t="shared" si="44"/>
        <v>15000</v>
      </c>
      <c r="Q276" s="18" t="s">
        <v>1028</v>
      </c>
      <c r="R276" s="18" t="s">
        <v>1030</v>
      </c>
    </row>
    <row r="277" spans="1:18" ht="15" thickBot="1" x14ac:dyDescent="0.25">
      <c r="A277">
        <v>273</v>
      </c>
      <c r="B277" s="9" t="s">
        <v>1112</v>
      </c>
      <c r="C277" s="7" t="s">
        <v>284</v>
      </c>
      <c r="D277" s="13" t="s">
        <v>3</v>
      </c>
      <c r="E277" s="13" t="s">
        <v>735</v>
      </c>
      <c r="F277" s="17" t="s">
        <v>970</v>
      </c>
      <c r="G277" s="15" t="str">
        <f t="shared" ca="1" si="38"/>
        <v>优点:0;弱点:0</v>
      </c>
      <c r="H277" s="14" t="str">
        <f t="shared" si="39"/>
        <v>104-6300|105-15000</v>
      </c>
      <c r="J277">
        <v>714</v>
      </c>
      <c r="L277" s="15">
        <f t="shared" ca="1" si="40"/>
        <v>0</v>
      </c>
      <c r="M277">
        <f t="shared" ca="1" si="41"/>
        <v>0</v>
      </c>
      <c r="N277">
        <f t="shared" si="43"/>
        <v>6300</v>
      </c>
      <c r="O277">
        <f t="shared" si="44"/>
        <v>15000</v>
      </c>
      <c r="Q277" s="18" t="s">
        <v>1028</v>
      </c>
      <c r="R277" s="18" t="s">
        <v>1030</v>
      </c>
    </row>
    <row r="278" spans="1:18" ht="15" thickBot="1" x14ac:dyDescent="0.25">
      <c r="A278">
        <v>274</v>
      </c>
      <c r="B278" s="9" t="s">
        <v>1112</v>
      </c>
      <c r="C278" s="7" t="s">
        <v>285</v>
      </c>
      <c r="D278" s="13" t="s">
        <v>3</v>
      </c>
      <c r="E278" s="13" t="s">
        <v>736</v>
      </c>
      <c r="F278" s="17" t="s">
        <v>971</v>
      </c>
      <c r="G278" s="15" t="str">
        <f t="shared" ca="1" si="38"/>
        <v>优点:0;弱点:0</v>
      </c>
      <c r="H278" s="14" t="str">
        <f t="shared" si="39"/>
        <v>104-6300|105-15000</v>
      </c>
      <c r="J278">
        <v>715</v>
      </c>
      <c r="L278" s="15">
        <f t="shared" ca="1" si="40"/>
        <v>0</v>
      </c>
      <c r="M278">
        <f t="shared" ca="1" si="41"/>
        <v>0</v>
      </c>
      <c r="N278">
        <f t="shared" si="43"/>
        <v>6300</v>
      </c>
      <c r="O278">
        <f t="shared" si="44"/>
        <v>15000</v>
      </c>
      <c r="Q278" s="18" t="s">
        <v>1028</v>
      </c>
      <c r="R278" s="18" t="s">
        <v>1030</v>
      </c>
    </row>
    <row r="279" spans="1:18" ht="15" thickBot="1" x14ac:dyDescent="0.25">
      <c r="A279">
        <v>275</v>
      </c>
      <c r="B279" s="9" t="s">
        <v>1112</v>
      </c>
      <c r="C279" s="7" t="s">
        <v>286</v>
      </c>
      <c r="D279" s="13" t="s">
        <v>3</v>
      </c>
      <c r="E279" s="13" t="s">
        <v>737</v>
      </c>
      <c r="F279" s="17" t="s">
        <v>516</v>
      </c>
      <c r="G279" s="15" t="str">
        <f t="shared" ca="1" si="38"/>
        <v>优点:0;弱点:0</v>
      </c>
      <c r="H279" s="14" t="str">
        <f t="shared" si="39"/>
        <v>104-6300|105-15000</v>
      </c>
      <c r="J279">
        <v>716</v>
      </c>
      <c r="L279" s="15">
        <f t="shared" ca="1" si="40"/>
        <v>0</v>
      </c>
      <c r="M279">
        <f t="shared" ca="1" si="41"/>
        <v>0</v>
      </c>
      <c r="N279">
        <f t="shared" si="43"/>
        <v>6300</v>
      </c>
      <c r="O279">
        <f t="shared" si="44"/>
        <v>15000</v>
      </c>
      <c r="Q279" s="18" t="s">
        <v>1028</v>
      </c>
      <c r="R279" s="18" t="s">
        <v>1030</v>
      </c>
    </row>
    <row r="280" spans="1:18" ht="15" thickBot="1" x14ac:dyDescent="0.25">
      <c r="A280">
        <v>276</v>
      </c>
      <c r="B280" s="9" t="s">
        <v>1112</v>
      </c>
      <c r="C280" s="7" t="s">
        <v>287</v>
      </c>
      <c r="D280" s="13" t="s">
        <v>3</v>
      </c>
      <c r="E280" s="13" t="s">
        <v>738</v>
      </c>
      <c r="F280" s="17" t="s">
        <v>517</v>
      </c>
      <c r="G280" s="15" t="str">
        <f t="shared" ca="1" si="38"/>
        <v>优点:0;弱点:0</v>
      </c>
      <c r="H280" s="14" t="str">
        <f t="shared" si="39"/>
        <v>104-6300|105-15000</v>
      </c>
      <c r="J280">
        <v>717</v>
      </c>
      <c r="L280" s="15">
        <f t="shared" ca="1" si="40"/>
        <v>0</v>
      </c>
      <c r="M280">
        <f t="shared" ca="1" si="41"/>
        <v>0</v>
      </c>
      <c r="N280">
        <f t="shared" si="43"/>
        <v>6300</v>
      </c>
      <c r="O280">
        <f t="shared" si="44"/>
        <v>15000</v>
      </c>
      <c r="Q280" s="18" t="s">
        <v>1028</v>
      </c>
      <c r="R280" s="18" t="s">
        <v>1030</v>
      </c>
    </row>
    <row r="281" spans="1:18" ht="15" thickBot="1" x14ac:dyDescent="0.25">
      <c r="A281">
        <v>277</v>
      </c>
      <c r="B281" s="9" t="s">
        <v>1112</v>
      </c>
      <c r="C281" s="7" t="s">
        <v>288</v>
      </c>
      <c r="D281" s="13" t="s">
        <v>3</v>
      </c>
      <c r="E281" s="13" t="s">
        <v>739</v>
      </c>
      <c r="F281" s="17" t="s">
        <v>518</v>
      </c>
      <c r="G281" s="15" t="str">
        <f t="shared" ca="1" si="38"/>
        <v>优点:0;弱点:0</v>
      </c>
      <c r="H281" s="14" t="str">
        <f t="shared" si="39"/>
        <v>104-6300|105-15000</v>
      </c>
      <c r="J281">
        <v>718</v>
      </c>
      <c r="L281" s="15">
        <f t="shared" ca="1" si="40"/>
        <v>0</v>
      </c>
      <c r="M281">
        <f t="shared" ca="1" si="41"/>
        <v>0</v>
      </c>
      <c r="N281">
        <f t="shared" si="43"/>
        <v>6300</v>
      </c>
      <c r="O281">
        <f t="shared" si="44"/>
        <v>15000</v>
      </c>
      <c r="Q281" s="18" t="s">
        <v>1023</v>
      </c>
      <c r="R281" s="18" t="s">
        <v>1031</v>
      </c>
    </row>
    <row r="282" spans="1:18" ht="15" thickBot="1" x14ac:dyDescent="0.25">
      <c r="A282">
        <v>278</v>
      </c>
      <c r="B282" s="9" t="s">
        <v>1112</v>
      </c>
      <c r="C282" s="7" t="s">
        <v>289</v>
      </c>
      <c r="D282" s="13" t="s">
        <v>3</v>
      </c>
      <c r="E282" s="13" t="s">
        <v>740</v>
      </c>
      <c r="F282" s="17" t="s">
        <v>519</v>
      </c>
      <c r="G282" s="15" t="str">
        <f t="shared" ca="1" si="38"/>
        <v>优点:0;弱点:0</v>
      </c>
      <c r="H282" s="14" t="str">
        <f t="shared" si="39"/>
        <v>104-6300|105-15000</v>
      </c>
      <c r="J282">
        <v>719</v>
      </c>
      <c r="L282" s="15">
        <f t="shared" ca="1" si="40"/>
        <v>0</v>
      </c>
      <c r="M282">
        <f t="shared" ca="1" si="41"/>
        <v>0</v>
      </c>
      <c r="N282">
        <f t="shared" si="43"/>
        <v>6300</v>
      </c>
      <c r="O282">
        <f t="shared" si="44"/>
        <v>15000</v>
      </c>
      <c r="Q282" s="18" t="s">
        <v>1023</v>
      </c>
      <c r="R282" s="18" t="s">
        <v>1031</v>
      </c>
    </row>
    <row r="283" spans="1:18" ht="15" thickBot="1" x14ac:dyDescent="0.25">
      <c r="A283">
        <v>279</v>
      </c>
      <c r="B283" s="9" t="s">
        <v>1112</v>
      </c>
      <c r="C283" s="7" t="s">
        <v>290</v>
      </c>
      <c r="D283" s="13" t="s">
        <v>3</v>
      </c>
      <c r="E283" s="13" t="s">
        <v>741</v>
      </c>
      <c r="F283" s="17" t="s">
        <v>520</v>
      </c>
      <c r="G283" s="15" t="str">
        <f t="shared" ca="1" si="38"/>
        <v>优点:0;弱点:0</v>
      </c>
      <c r="H283" s="14" t="str">
        <f t="shared" si="39"/>
        <v>104-6300|105-15000</v>
      </c>
      <c r="J283">
        <v>720</v>
      </c>
      <c r="L283" s="15">
        <f t="shared" ca="1" si="40"/>
        <v>0</v>
      </c>
      <c r="M283">
        <f t="shared" ca="1" si="41"/>
        <v>0</v>
      </c>
      <c r="N283">
        <f t="shared" si="43"/>
        <v>6300</v>
      </c>
      <c r="O283">
        <f t="shared" si="44"/>
        <v>15000</v>
      </c>
      <c r="Q283" s="18" t="s">
        <v>1023</v>
      </c>
      <c r="R283" s="18" t="s">
        <v>1031</v>
      </c>
    </row>
    <row r="284" spans="1:18" ht="15" thickBot="1" x14ac:dyDescent="0.25">
      <c r="A284">
        <v>280</v>
      </c>
      <c r="B284" s="9" t="s">
        <v>1112</v>
      </c>
      <c r="C284" s="7" t="s">
        <v>291</v>
      </c>
      <c r="D284" s="13" t="s">
        <v>3</v>
      </c>
      <c r="E284" s="13" t="s">
        <v>742</v>
      </c>
      <c r="F284" s="17" t="s">
        <v>999</v>
      </c>
      <c r="G284" s="15" t="str">
        <f t="shared" ca="1" si="38"/>
        <v>优点:0;弱点:0</v>
      </c>
      <c r="H284" s="14" t="str">
        <f t="shared" ref="H284" si="46">_xlfn.CONCAT(104,"-",N284,"|",105,"-",O284,"|",106,"-",P284)</f>
        <v>104-7050|105-18500|106-2050</v>
      </c>
      <c r="I284" s="14" t="s">
        <v>1048</v>
      </c>
      <c r="J284">
        <v>721</v>
      </c>
      <c r="K284" s="14"/>
      <c r="L284" s="15">
        <f t="shared" ca="1" si="40"/>
        <v>0</v>
      </c>
      <c r="M284">
        <f t="shared" ca="1" si="41"/>
        <v>0</v>
      </c>
      <c r="N284">
        <f t="shared" si="43"/>
        <v>7050</v>
      </c>
      <c r="O284">
        <f t="shared" si="44"/>
        <v>18500</v>
      </c>
      <c r="P284">
        <v>2050</v>
      </c>
      <c r="Q284" s="18" t="s">
        <v>1023</v>
      </c>
      <c r="R284" s="18" t="s">
        <v>1031</v>
      </c>
    </row>
    <row r="285" spans="1:18" ht="15" thickBot="1" x14ac:dyDescent="0.25">
      <c r="A285">
        <v>281</v>
      </c>
      <c r="B285" s="9" t="s">
        <v>1112</v>
      </c>
      <c r="C285" s="7" t="s">
        <v>292</v>
      </c>
      <c r="D285" s="13" t="s">
        <v>3</v>
      </c>
      <c r="E285" s="13" t="s">
        <v>743</v>
      </c>
      <c r="F285" s="17" t="s">
        <v>3</v>
      </c>
      <c r="G285" s="15" t="str">
        <f t="shared" ca="1" si="38"/>
        <v>优点:0;弱点:0</v>
      </c>
      <c r="H285" s="14" t="str">
        <f t="shared" si="39"/>
        <v>104-6450|105-15500</v>
      </c>
      <c r="J285">
        <v>722</v>
      </c>
      <c r="L285" s="15">
        <f t="shared" ca="1" si="40"/>
        <v>0</v>
      </c>
      <c r="M285">
        <f t="shared" ca="1" si="41"/>
        <v>0</v>
      </c>
      <c r="N285">
        <f t="shared" si="43"/>
        <v>6450</v>
      </c>
      <c r="O285">
        <f t="shared" si="44"/>
        <v>15500</v>
      </c>
      <c r="Q285" s="18" t="s">
        <v>1023</v>
      </c>
      <c r="R285" s="18" t="s">
        <v>1031</v>
      </c>
    </row>
    <row r="286" spans="1:18" ht="15" thickBot="1" x14ac:dyDescent="0.25">
      <c r="A286">
        <v>282</v>
      </c>
      <c r="B286" s="9" t="s">
        <v>1112</v>
      </c>
      <c r="C286" s="7" t="s">
        <v>293</v>
      </c>
      <c r="D286" s="13" t="s">
        <v>3</v>
      </c>
      <c r="E286" s="13" t="s">
        <v>744</v>
      </c>
      <c r="F286" s="17" t="s">
        <v>969</v>
      </c>
      <c r="G286" s="15" t="str">
        <f t="shared" ca="1" si="38"/>
        <v>优点:0;弱点:0</v>
      </c>
      <c r="H286" s="14" t="str">
        <f t="shared" si="39"/>
        <v>104-6450|105-15500</v>
      </c>
      <c r="J286">
        <v>723</v>
      </c>
      <c r="L286" s="15">
        <f t="shared" ca="1" si="40"/>
        <v>0</v>
      </c>
      <c r="M286">
        <f t="shared" ca="1" si="41"/>
        <v>0</v>
      </c>
      <c r="N286">
        <f t="shared" si="43"/>
        <v>6450</v>
      </c>
      <c r="O286">
        <f t="shared" si="44"/>
        <v>15500</v>
      </c>
      <c r="Q286" s="18" t="s">
        <v>1023</v>
      </c>
      <c r="R286" s="18" t="s">
        <v>1031</v>
      </c>
    </row>
    <row r="287" spans="1:18" ht="15" thickBot="1" x14ac:dyDescent="0.25">
      <c r="A287">
        <v>283</v>
      </c>
      <c r="B287" s="9" t="s">
        <v>1112</v>
      </c>
      <c r="C287" s="7" t="s">
        <v>294</v>
      </c>
      <c r="D287" s="13" t="s">
        <v>3</v>
      </c>
      <c r="E287" s="13" t="s">
        <v>745</v>
      </c>
      <c r="F287" s="17" t="s">
        <v>970</v>
      </c>
      <c r="G287" s="15" t="str">
        <f t="shared" ca="1" si="38"/>
        <v>优点:0;弱点:0</v>
      </c>
      <c r="H287" s="14" t="str">
        <f t="shared" si="39"/>
        <v>104-6450|105-15500</v>
      </c>
      <c r="J287">
        <v>724</v>
      </c>
      <c r="L287" s="15">
        <f t="shared" ca="1" si="40"/>
        <v>0</v>
      </c>
      <c r="M287">
        <f t="shared" ca="1" si="41"/>
        <v>0</v>
      </c>
      <c r="N287">
        <f t="shared" si="43"/>
        <v>6450</v>
      </c>
      <c r="O287">
        <f t="shared" si="44"/>
        <v>15500</v>
      </c>
      <c r="Q287" s="18" t="s">
        <v>1024</v>
      </c>
      <c r="R287" s="18" t="s">
        <v>1032</v>
      </c>
    </row>
    <row r="288" spans="1:18" ht="15" thickBot="1" x14ac:dyDescent="0.25">
      <c r="A288">
        <v>284</v>
      </c>
      <c r="B288" s="9" t="s">
        <v>1112</v>
      </c>
      <c r="C288" s="7" t="s">
        <v>295</v>
      </c>
      <c r="D288" s="13" t="s">
        <v>3</v>
      </c>
      <c r="E288" s="13" t="s">
        <v>746</v>
      </c>
      <c r="F288" s="17" t="s">
        <v>971</v>
      </c>
      <c r="G288" s="15" t="str">
        <f t="shared" ca="1" si="38"/>
        <v>优点:0;弱点:0</v>
      </c>
      <c r="H288" s="14" t="str">
        <f t="shared" si="39"/>
        <v>104-6450|105-15500</v>
      </c>
      <c r="J288">
        <v>725</v>
      </c>
      <c r="L288" s="15">
        <f t="shared" ca="1" si="40"/>
        <v>0</v>
      </c>
      <c r="M288">
        <f t="shared" ca="1" si="41"/>
        <v>0</v>
      </c>
      <c r="N288">
        <f t="shared" si="43"/>
        <v>6450</v>
      </c>
      <c r="O288">
        <f t="shared" si="44"/>
        <v>15500</v>
      </c>
      <c r="Q288" s="18" t="s">
        <v>1024</v>
      </c>
      <c r="R288" s="18" t="s">
        <v>1032</v>
      </c>
    </row>
    <row r="289" spans="1:18" ht="15" thickBot="1" x14ac:dyDescent="0.25">
      <c r="A289">
        <v>285</v>
      </c>
      <c r="B289" s="9" t="s">
        <v>1112</v>
      </c>
      <c r="C289" s="7" t="s">
        <v>296</v>
      </c>
      <c r="D289" s="13" t="s">
        <v>3</v>
      </c>
      <c r="E289" s="13" t="s">
        <v>747</v>
      </c>
      <c r="F289" s="17" t="s">
        <v>516</v>
      </c>
      <c r="G289" s="15" t="str">
        <f t="shared" ca="1" si="38"/>
        <v>优点:0;弱点:0</v>
      </c>
      <c r="H289" s="14" t="str">
        <f t="shared" si="39"/>
        <v>104-6450|105-15500</v>
      </c>
      <c r="J289">
        <v>726</v>
      </c>
      <c r="L289" s="15">
        <f t="shared" ca="1" si="40"/>
        <v>0</v>
      </c>
      <c r="M289">
        <f t="shared" ca="1" si="41"/>
        <v>0</v>
      </c>
      <c r="N289">
        <f t="shared" si="43"/>
        <v>6450</v>
      </c>
      <c r="O289">
        <f t="shared" si="44"/>
        <v>15500</v>
      </c>
      <c r="Q289" s="18" t="s">
        <v>1024</v>
      </c>
      <c r="R289" s="18" t="s">
        <v>1032</v>
      </c>
    </row>
    <row r="290" spans="1:18" ht="15" thickBot="1" x14ac:dyDescent="0.25">
      <c r="A290">
        <v>286</v>
      </c>
      <c r="B290" s="9" t="s">
        <v>1112</v>
      </c>
      <c r="C290" s="7" t="s">
        <v>297</v>
      </c>
      <c r="D290" s="13" t="s">
        <v>3</v>
      </c>
      <c r="E290" s="13" t="s">
        <v>748</v>
      </c>
      <c r="F290" s="17" t="s">
        <v>517</v>
      </c>
      <c r="G290" s="15" t="str">
        <f t="shared" ca="1" si="38"/>
        <v>优点:0;弱点:0</v>
      </c>
      <c r="H290" s="14" t="str">
        <f t="shared" si="39"/>
        <v>104-6450|105-15500</v>
      </c>
      <c r="J290">
        <v>727</v>
      </c>
      <c r="L290" s="15">
        <f t="shared" ca="1" si="40"/>
        <v>0</v>
      </c>
      <c r="M290">
        <f t="shared" ca="1" si="41"/>
        <v>0</v>
      </c>
      <c r="N290">
        <f t="shared" si="43"/>
        <v>6450</v>
      </c>
      <c r="O290">
        <f t="shared" si="44"/>
        <v>15500</v>
      </c>
      <c r="Q290" s="18" t="s">
        <v>1024</v>
      </c>
      <c r="R290" s="18" t="s">
        <v>1032</v>
      </c>
    </row>
    <row r="291" spans="1:18" ht="15" thickBot="1" x14ac:dyDescent="0.25">
      <c r="A291">
        <v>287</v>
      </c>
      <c r="B291" s="9" t="s">
        <v>1112</v>
      </c>
      <c r="C291" s="7" t="s">
        <v>298</v>
      </c>
      <c r="D291" s="13" t="s">
        <v>3</v>
      </c>
      <c r="E291" s="13" t="s">
        <v>749</v>
      </c>
      <c r="F291" s="17" t="s">
        <v>518</v>
      </c>
      <c r="G291" s="15" t="str">
        <f t="shared" ca="1" si="38"/>
        <v>优点:0;弱点:0</v>
      </c>
      <c r="H291" s="14" t="str">
        <f t="shared" si="39"/>
        <v>104-6450|105-15500</v>
      </c>
      <c r="J291">
        <v>728</v>
      </c>
      <c r="L291" s="15">
        <f t="shared" ca="1" si="40"/>
        <v>0</v>
      </c>
      <c r="M291">
        <f t="shared" ca="1" si="41"/>
        <v>0</v>
      </c>
      <c r="N291">
        <f t="shared" si="43"/>
        <v>6450</v>
      </c>
      <c r="O291">
        <f t="shared" si="44"/>
        <v>15500</v>
      </c>
      <c r="Q291" s="18" t="s">
        <v>1024</v>
      </c>
      <c r="R291" s="18" t="s">
        <v>1032</v>
      </c>
    </row>
    <row r="292" spans="1:18" ht="15" thickBot="1" x14ac:dyDescent="0.25">
      <c r="A292">
        <v>288</v>
      </c>
      <c r="B292" s="9" t="s">
        <v>1112</v>
      </c>
      <c r="C292" s="7" t="s">
        <v>299</v>
      </c>
      <c r="D292" s="13" t="s">
        <v>3</v>
      </c>
      <c r="E292" s="13" t="s">
        <v>750</v>
      </c>
      <c r="F292" s="17" t="s">
        <v>519</v>
      </c>
      <c r="G292" s="15" t="str">
        <f t="shared" ca="1" si="38"/>
        <v>优点:0;弱点:0</v>
      </c>
      <c r="H292" s="14" t="str">
        <f t="shared" si="39"/>
        <v>104-6450|105-15500</v>
      </c>
      <c r="J292">
        <v>729</v>
      </c>
      <c r="L292" s="15">
        <f t="shared" ca="1" si="40"/>
        <v>0</v>
      </c>
      <c r="M292">
        <f t="shared" ca="1" si="41"/>
        <v>0</v>
      </c>
      <c r="N292">
        <f t="shared" si="43"/>
        <v>6450</v>
      </c>
      <c r="O292">
        <f t="shared" si="44"/>
        <v>15500</v>
      </c>
      <c r="Q292" s="18" t="s">
        <v>1024</v>
      </c>
      <c r="R292" s="18" t="s">
        <v>1032</v>
      </c>
    </row>
    <row r="293" spans="1:18" ht="15" thickBot="1" x14ac:dyDescent="0.25">
      <c r="A293">
        <v>289</v>
      </c>
      <c r="B293" s="9" t="s">
        <v>1112</v>
      </c>
      <c r="C293" s="7" t="s">
        <v>300</v>
      </c>
      <c r="D293" s="13" t="s">
        <v>3</v>
      </c>
      <c r="E293" s="13" t="s">
        <v>751</v>
      </c>
      <c r="F293" s="17" t="s">
        <v>520</v>
      </c>
      <c r="G293" s="15" t="str">
        <f t="shared" ca="1" si="38"/>
        <v>优点:0;弱点:0</v>
      </c>
      <c r="H293" s="14" t="str">
        <f t="shared" si="39"/>
        <v>104-6450|105-15500</v>
      </c>
      <c r="J293">
        <v>730</v>
      </c>
      <c r="L293" s="15">
        <f t="shared" ca="1" si="40"/>
        <v>0</v>
      </c>
      <c r="M293">
        <f t="shared" ca="1" si="41"/>
        <v>0</v>
      </c>
      <c r="N293">
        <f t="shared" si="43"/>
        <v>6450</v>
      </c>
      <c r="O293">
        <f t="shared" si="44"/>
        <v>15500</v>
      </c>
      <c r="Q293" s="18" t="s">
        <v>1025</v>
      </c>
      <c r="R293" s="18" t="s">
        <v>1033</v>
      </c>
    </row>
    <row r="294" spans="1:18" ht="15" thickBot="1" x14ac:dyDescent="0.25">
      <c r="A294">
        <v>290</v>
      </c>
      <c r="B294" s="9" t="s">
        <v>1112</v>
      </c>
      <c r="C294" s="7" t="s">
        <v>301</v>
      </c>
      <c r="D294" s="13" t="s">
        <v>3</v>
      </c>
      <c r="E294" s="13" t="s">
        <v>752</v>
      </c>
      <c r="F294" s="17" t="s">
        <v>1000</v>
      </c>
      <c r="G294" s="15" t="str">
        <f t="shared" ca="1" si="38"/>
        <v>优点:0;弱点:0</v>
      </c>
      <c r="H294" s="14" t="str">
        <f t="shared" ref="H294" si="47">_xlfn.CONCAT(104,"-",N294,"|",105,"-",O294,"|",106,"-",P294)</f>
        <v>104-7200|105-19000|106-2050</v>
      </c>
      <c r="I294" s="14" t="s">
        <v>1048</v>
      </c>
      <c r="J294">
        <v>731</v>
      </c>
      <c r="K294" s="14"/>
      <c r="L294" s="15">
        <f t="shared" ca="1" si="40"/>
        <v>0</v>
      </c>
      <c r="M294">
        <f t="shared" ca="1" si="41"/>
        <v>0</v>
      </c>
      <c r="N294">
        <f t="shared" si="43"/>
        <v>7200</v>
      </c>
      <c r="O294">
        <f t="shared" si="44"/>
        <v>19000</v>
      </c>
      <c r="P294">
        <v>2050</v>
      </c>
      <c r="Q294" s="18" t="s">
        <v>1025</v>
      </c>
      <c r="R294" s="18" t="s">
        <v>1033</v>
      </c>
    </row>
    <row r="295" spans="1:18" ht="15" thickBot="1" x14ac:dyDescent="0.25">
      <c r="A295">
        <v>291</v>
      </c>
      <c r="B295" s="9" t="s">
        <v>1112</v>
      </c>
      <c r="C295" s="7" t="s">
        <v>302</v>
      </c>
      <c r="D295" s="13" t="s">
        <v>3</v>
      </c>
      <c r="E295" s="13" t="s">
        <v>753</v>
      </c>
      <c r="F295" s="17" t="s">
        <v>3</v>
      </c>
      <c r="G295" s="15" t="str">
        <f t="shared" ca="1" si="38"/>
        <v>优点:0;弱点:0</v>
      </c>
      <c r="H295" s="14" t="str">
        <f t="shared" si="39"/>
        <v>104-6600|105-16000</v>
      </c>
      <c r="J295">
        <v>732</v>
      </c>
      <c r="L295" s="15">
        <f t="shared" ca="1" si="40"/>
        <v>0</v>
      </c>
      <c r="M295">
        <f t="shared" ca="1" si="41"/>
        <v>0</v>
      </c>
      <c r="N295">
        <f t="shared" si="43"/>
        <v>6600</v>
      </c>
      <c r="O295">
        <f t="shared" si="44"/>
        <v>16000</v>
      </c>
      <c r="Q295" s="18" t="s">
        <v>1025</v>
      </c>
      <c r="R295" s="18" t="s">
        <v>1033</v>
      </c>
    </row>
    <row r="296" spans="1:18" ht="15" thickBot="1" x14ac:dyDescent="0.25">
      <c r="A296">
        <v>292</v>
      </c>
      <c r="B296" s="9" t="s">
        <v>1112</v>
      </c>
      <c r="C296" s="7" t="s">
        <v>303</v>
      </c>
      <c r="D296" s="13" t="s">
        <v>3</v>
      </c>
      <c r="E296" s="13" t="s">
        <v>754</v>
      </c>
      <c r="F296" s="17" t="s">
        <v>969</v>
      </c>
      <c r="G296" s="15" t="str">
        <f t="shared" ca="1" si="38"/>
        <v>优点:0;弱点:0</v>
      </c>
      <c r="H296" s="14" t="str">
        <f t="shared" si="39"/>
        <v>104-6600|105-16000</v>
      </c>
      <c r="J296">
        <v>733</v>
      </c>
      <c r="L296" s="15">
        <f t="shared" ca="1" si="40"/>
        <v>0</v>
      </c>
      <c r="M296">
        <f t="shared" ca="1" si="41"/>
        <v>0</v>
      </c>
      <c r="N296">
        <f t="shared" si="43"/>
        <v>6600</v>
      </c>
      <c r="O296">
        <f t="shared" si="44"/>
        <v>16000</v>
      </c>
      <c r="Q296" s="18" t="s">
        <v>1025</v>
      </c>
      <c r="R296" s="18" t="s">
        <v>1033</v>
      </c>
    </row>
    <row r="297" spans="1:18" ht="15" thickBot="1" x14ac:dyDescent="0.25">
      <c r="A297">
        <v>293</v>
      </c>
      <c r="B297" s="9" t="s">
        <v>1112</v>
      </c>
      <c r="C297" s="7" t="s">
        <v>304</v>
      </c>
      <c r="D297" s="13" t="s">
        <v>3</v>
      </c>
      <c r="E297" s="13" t="s">
        <v>755</v>
      </c>
      <c r="F297" s="17" t="s">
        <v>970</v>
      </c>
      <c r="G297" s="15" t="str">
        <f t="shared" ca="1" si="38"/>
        <v>优点:0;弱点:0</v>
      </c>
      <c r="H297" s="14" t="str">
        <f t="shared" si="39"/>
        <v>104-6600|105-16000</v>
      </c>
      <c r="J297">
        <v>734</v>
      </c>
      <c r="L297" s="15">
        <f t="shared" ca="1" si="40"/>
        <v>0</v>
      </c>
      <c r="M297">
        <f t="shared" ca="1" si="41"/>
        <v>0</v>
      </c>
      <c r="N297">
        <f t="shared" si="43"/>
        <v>6600</v>
      </c>
      <c r="O297">
        <f t="shared" si="44"/>
        <v>16000</v>
      </c>
      <c r="Q297" s="18" t="s">
        <v>1025</v>
      </c>
      <c r="R297" s="18" t="s">
        <v>1033</v>
      </c>
    </row>
    <row r="298" spans="1:18" ht="15" thickBot="1" x14ac:dyDescent="0.25">
      <c r="A298">
        <v>294</v>
      </c>
      <c r="B298" s="9" t="s">
        <v>1112</v>
      </c>
      <c r="C298" s="7" t="s">
        <v>305</v>
      </c>
      <c r="D298" s="13" t="s">
        <v>3</v>
      </c>
      <c r="E298" s="13" t="s">
        <v>756</v>
      </c>
      <c r="F298" s="17" t="s">
        <v>971</v>
      </c>
      <c r="G298" s="15" t="str">
        <f t="shared" ca="1" si="38"/>
        <v>优点:0;弱点:0</v>
      </c>
      <c r="H298" s="14" t="str">
        <f t="shared" si="39"/>
        <v>104-6600|105-16000</v>
      </c>
      <c r="J298">
        <v>735</v>
      </c>
      <c r="L298" s="15">
        <f t="shared" ca="1" si="40"/>
        <v>0</v>
      </c>
      <c r="M298">
        <f t="shared" ca="1" si="41"/>
        <v>0</v>
      </c>
      <c r="N298">
        <f t="shared" si="43"/>
        <v>6600</v>
      </c>
      <c r="O298">
        <f t="shared" si="44"/>
        <v>16000</v>
      </c>
      <c r="Q298" s="18" t="s">
        <v>1025</v>
      </c>
      <c r="R298" s="18" t="s">
        <v>1033</v>
      </c>
    </row>
    <row r="299" spans="1:18" ht="15" thickBot="1" x14ac:dyDescent="0.25">
      <c r="A299">
        <v>295</v>
      </c>
      <c r="B299" s="9" t="s">
        <v>1112</v>
      </c>
      <c r="C299" s="7" t="s">
        <v>306</v>
      </c>
      <c r="D299" s="13" t="s">
        <v>3</v>
      </c>
      <c r="E299" s="13" t="s">
        <v>757</v>
      </c>
      <c r="F299" s="17" t="s">
        <v>516</v>
      </c>
      <c r="G299" s="15" t="str">
        <f t="shared" ca="1" si="38"/>
        <v>优点:0;弱点:0</v>
      </c>
      <c r="H299" s="14" t="str">
        <f t="shared" si="39"/>
        <v>104-6600|105-16000</v>
      </c>
      <c r="J299">
        <v>736</v>
      </c>
      <c r="L299" s="15">
        <f t="shared" ca="1" si="40"/>
        <v>0</v>
      </c>
      <c r="M299">
        <f t="shared" ca="1" si="41"/>
        <v>0</v>
      </c>
      <c r="N299">
        <f t="shared" si="43"/>
        <v>6600</v>
      </c>
      <c r="O299">
        <f t="shared" si="44"/>
        <v>16000</v>
      </c>
      <c r="Q299" s="18" t="s">
        <v>1026</v>
      </c>
      <c r="R299" s="18" t="s">
        <v>1034</v>
      </c>
    </row>
    <row r="300" spans="1:18" ht="15" thickBot="1" x14ac:dyDescent="0.25">
      <c r="A300">
        <v>296</v>
      </c>
      <c r="B300" s="9" t="s">
        <v>1112</v>
      </c>
      <c r="C300" s="7" t="s">
        <v>307</v>
      </c>
      <c r="D300" s="13" t="s">
        <v>3</v>
      </c>
      <c r="E300" s="13" t="s">
        <v>758</v>
      </c>
      <c r="F300" s="17" t="s">
        <v>517</v>
      </c>
      <c r="G300" s="15" t="str">
        <f t="shared" ca="1" si="38"/>
        <v>优点:0;弱点:0</v>
      </c>
      <c r="H300" s="14" t="str">
        <f t="shared" si="39"/>
        <v>104-6600|105-16000</v>
      </c>
      <c r="J300">
        <v>737</v>
      </c>
      <c r="L300" s="15">
        <f t="shared" ca="1" si="40"/>
        <v>0</v>
      </c>
      <c r="M300">
        <f t="shared" ca="1" si="41"/>
        <v>0</v>
      </c>
      <c r="N300">
        <f t="shared" si="43"/>
        <v>6600</v>
      </c>
      <c r="O300">
        <f t="shared" si="44"/>
        <v>16000</v>
      </c>
      <c r="Q300" s="18" t="s">
        <v>1026</v>
      </c>
      <c r="R300" s="18" t="s">
        <v>1034</v>
      </c>
    </row>
    <row r="301" spans="1:18" ht="15" thickBot="1" x14ac:dyDescent="0.25">
      <c r="A301">
        <v>297</v>
      </c>
      <c r="B301" s="9" t="s">
        <v>1112</v>
      </c>
      <c r="C301" s="7" t="s">
        <v>308</v>
      </c>
      <c r="D301" s="13" t="s">
        <v>3</v>
      </c>
      <c r="E301" s="13" t="s">
        <v>759</v>
      </c>
      <c r="F301" s="17" t="s">
        <v>518</v>
      </c>
      <c r="G301" s="15" t="str">
        <f t="shared" ca="1" si="38"/>
        <v>优点:0;弱点:0</v>
      </c>
      <c r="H301" s="14" t="str">
        <f t="shared" si="39"/>
        <v>104-6600|105-16000</v>
      </c>
      <c r="J301">
        <v>738</v>
      </c>
      <c r="L301" s="15">
        <f t="shared" ca="1" si="40"/>
        <v>0</v>
      </c>
      <c r="M301">
        <f t="shared" ca="1" si="41"/>
        <v>0</v>
      </c>
      <c r="N301">
        <f t="shared" si="43"/>
        <v>6600</v>
      </c>
      <c r="O301">
        <f t="shared" si="44"/>
        <v>16000</v>
      </c>
      <c r="Q301" s="18" t="s">
        <v>1026</v>
      </c>
      <c r="R301" s="18" t="s">
        <v>1034</v>
      </c>
    </row>
    <row r="302" spans="1:18" ht="15" thickBot="1" x14ac:dyDescent="0.25">
      <c r="A302">
        <v>298</v>
      </c>
      <c r="B302" s="9" t="s">
        <v>1112</v>
      </c>
      <c r="C302" s="7" t="s">
        <v>309</v>
      </c>
      <c r="D302" s="13" t="s">
        <v>3</v>
      </c>
      <c r="E302" s="13" t="s">
        <v>760</v>
      </c>
      <c r="F302" s="17" t="s">
        <v>519</v>
      </c>
      <c r="G302" s="15" t="str">
        <f t="shared" ca="1" si="38"/>
        <v>优点:0;弱点:0</v>
      </c>
      <c r="H302" s="14" t="str">
        <f t="shared" si="39"/>
        <v>104-6600|105-16000</v>
      </c>
      <c r="J302">
        <v>739</v>
      </c>
      <c r="L302" s="15">
        <f t="shared" ca="1" si="40"/>
        <v>0</v>
      </c>
      <c r="M302">
        <f t="shared" ca="1" si="41"/>
        <v>0</v>
      </c>
      <c r="N302">
        <f t="shared" si="43"/>
        <v>6600</v>
      </c>
      <c r="O302">
        <f t="shared" si="44"/>
        <v>16000</v>
      </c>
      <c r="Q302" s="18" t="s">
        <v>1026</v>
      </c>
      <c r="R302" s="18" t="s">
        <v>1034</v>
      </c>
    </row>
    <row r="303" spans="1:18" ht="15" thickBot="1" x14ac:dyDescent="0.25">
      <c r="A303">
        <v>299</v>
      </c>
      <c r="B303" s="9" t="s">
        <v>1112</v>
      </c>
      <c r="C303" s="7" t="s">
        <v>310</v>
      </c>
      <c r="D303" s="13" t="s">
        <v>3</v>
      </c>
      <c r="E303" s="13" t="s">
        <v>761</v>
      </c>
      <c r="F303" s="17" t="s">
        <v>520</v>
      </c>
      <c r="G303" s="15" t="str">
        <f t="shared" ca="1" si="38"/>
        <v>优点:0;弱点:0</v>
      </c>
      <c r="H303" s="14" t="str">
        <f t="shared" si="39"/>
        <v>104-6600|105-16000</v>
      </c>
      <c r="J303">
        <v>740</v>
      </c>
      <c r="L303" s="15">
        <f t="shared" ca="1" si="40"/>
        <v>0</v>
      </c>
      <c r="M303">
        <f t="shared" ca="1" si="41"/>
        <v>0</v>
      </c>
      <c r="N303">
        <f t="shared" si="43"/>
        <v>6600</v>
      </c>
      <c r="O303">
        <f t="shared" si="44"/>
        <v>16000</v>
      </c>
      <c r="Q303" s="18" t="s">
        <v>1026</v>
      </c>
      <c r="R303" s="18" t="s">
        <v>1034</v>
      </c>
    </row>
    <row r="304" spans="1:18" ht="15" thickBot="1" x14ac:dyDescent="0.25">
      <c r="A304">
        <v>300</v>
      </c>
      <c r="B304" s="9" t="s">
        <v>1112</v>
      </c>
      <c r="C304" s="7" t="s">
        <v>311</v>
      </c>
      <c r="D304" s="13" t="s">
        <v>3</v>
      </c>
      <c r="E304" s="13" t="s">
        <v>762</v>
      </c>
      <c r="F304" s="17" t="s">
        <v>1001</v>
      </c>
      <c r="G304" s="15" t="str">
        <f t="shared" ca="1" si="38"/>
        <v>优点:0;弱点:0</v>
      </c>
      <c r="H304" s="14" t="str">
        <f t="shared" ref="H304" si="48">_xlfn.CONCAT(104,"-",N304,"|",105,"-",O304,"|",106,"-",P304)</f>
        <v>104-7350|105-19500|106-2050</v>
      </c>
      <c r="I304" s="14" t="s">
        <v>1048</v>
      </c>
      <c r="J304">
        <v>741</v>
      </c>
      <c r="K304" s="14"/>
      <c r="L304" s="15">
        <f t="shared" ca="1" si="40"/>
        <v>0</v>
      </c>
      <c r="M304">
        <f t="shared" ca="1" si="41"/>
        <v>0</v>
      </c>
      <c r="N304">
        <f t="shared" si="43"/>
        <v>7350</v>
      </c>
      <c r="O304">
        <f t="shared" si="44"/>
        <v>19500</v>
      </c>
      <c r="P304">
        <v>2050</v>
      </c>
      <c r="Q304" s="18" t="s">
        <v>1026</v>
      </c>
      <c r="R304" s="18" t="s">
        <v>1034</v>
      </c>
    </row>
    <row r="305" spans="1:18" ht="15" thickBot="1" x14ac:dyDescent="0.25">
      <c r="A305">
        <v>301</v>
      </c>
      <c r="B305" s="9" t="s">
        <v>1112</v>
      </c>
      <c r="C305" s="7" t="s">
        <v>312</v>
      </c>
      <c r="D305" s="13" t="s">
        <v>3</v>
      </c>
      <c r="E305" s="13" t="s">
        <v>763</v>
      </c>
      <c r="F305" s="17" t="s">
        <v>3</v>
      </c>
      <c r="G305" s="15" t="str">
        <f t="shared" ca="1" si="38"/>
        <v>优点:0;弱点:0</v>
      </c>
      <c r="H305" s="14" t="str">
        <f t="shared" si="39"/>
        <v>104-6750|105-16500</v>
      </c>
      <c r="J305">
        <v>742</v>
      </c>
      <c r="L305" s="15">
        <f t="shared" ca="1" si="40"/>
        <v>0</v>
      </c>
      <c r="M305">
        <f t="shared" ca="1" si="41"/>
        <v>0</v>
      </c>
      <c r="N305">
        <f t="shared" si="43"/>
        <v>6750</v>
      </c>
      <c r="O305">
        <f t="shared" si="44"/>
        <v>16500</v>
      </c>
      <c r="Q305" s="18" t="s">
        <v>1040</v>
      </c>
      <c r="R305" s="18" t="s">
        <v>1030</v>
      </c>
    </row>
    <row r="306" spans="1:18" ht="15" thickBot="1" x14ac:dyDescent="0.25">
      <c r="A306">
        <v>302</v>
      </c>
      <c r="B306" s="9" t="s">
        <v>1112</v>
      </c>
      <c r="C306" s="7" t="s">
        <v>313</v>
      </c>
      <c r="D306" s="13" t="s">
        <v>3</v>
      </c>
      <c r="E306" s="13" t="s">
        <v>764</v>
      </c>
      <c r="F306" s="17" t="s">
        <v>969</v>
      </c>
      <c r="G306" s="15" t="str">
        <f t="shared" ca="1" si="38"/>
        <v>优点:0;弱点:0</v>
      </c>
      <c r="H306" s="14" t="str">
        <f t="shared" si="39"/>
        <v>104-6750|105-16500</v>
      </c>
      <c r="J306">
        <v>743</v>
      </c>
      <c r="L306" s="15">
        <f t="shared" ca="1" si="40"/>
        <v>0</v>
      </c>
      <c r="M306">
        <f t="shared" ca="1" si="41"/>
        <v>0</v>
      </c>
      <c r="N306">
        <f t="shared" si="43"/>
        <v>6750</v>
      </c>
      <c r="O306">
        <f t="shared" si="44"/>
        <v>16500</v>
      </c>
      <c r="Q306" s="18" t="s">
        <v>1040</v>
      </c>
      <c r="R306" s="18" t="s">
        <v>1030</v>
      </c>
    </row>
    <row r="307" spans="1:18" ht="15" thickBot="1" x14ac:dyDescent="0.25">
      <c r="A307">
        <v>303</v>
      </c>
      <c r="B307" s="9" t="s">
        <v>1112</v>
      </c>
      <c r="C307" s="7" t="s">
        <v>314</v>
      </c>
      <c r="D307" s="13" t="s">
        <v>3</v>
      </c>
      <c r="E307" s="13" t="s">
        <v>765</v>
      </c>
      <c r="F307" s="17" t="s">
        <v>970</v>
      </c>
      <c r="G307" s="15" t="str">
        <f t="shared" ca="1" si="38"/>
        <v>优点:0;弱点:0</v>
      </c>
      <c r="H307" s="14" t="str">
        <f t="shared" si="39"/>
        <v>104-6750|105-16500</v>
      </c>
      <c r="J307">
        <v>744</v>
      </c>
      <c r="L307" s="15">
        <f t="shared" ca="1" si="40"/>
        <v>0</v>
      </c>
      <c r="M307">
        <f t="shared" ca="1" si="41"/>
        <v>0</v>
      </c>
      <c r="N307">
        <f t="shared" si="43"/>
        <v>6750</v>
      </c>
      <c r="O307">
        <f t="shared" si="44"/>
        <v>16500</v>
      </c>
      <c r="Q307" s="18" t="s">
        <v>1040</v>
      </c>
      <c r="R307" s="18" t="s">
        <v>1030</v>
      </c>
    </row>
    <row r="308" spans="1:18" ht="15" thickBot="1" x14ac:dyDescent="0.25">
      <c r="A308">
        <v>304</v>
      </c>
      <c r="B308" s="9" t="s">
        <v>1112</v>
      </c>
      <c r="C308" s="7" t="s">
        <v>315</v>
      </c>
      <c r="D308" s="13" t="s">
        <v>3</v>
      </c>
      <c r="E308" s="13" t="s">
        <v>766</v>
      </c>
      <c r="F308" s="17" t="s">
        <v>971</v>
      </c>
      <c r="G308" s="15" t="str">
        <f t="shared" ca="1" si="38"/>
        <v>优点:0;弱点:0</v>
      </c>
      <c r="H308" s="14" t="str">
        <f t="shared" si="39"/>
        <v>104-6750|105-16500</v>
      </c>
      <c r="J308">
        <v>745</v>
      </c>
      <c r="L308" s="15">
        <f t="shared" ca="1" si="40"/>
        <v>0</v>
      </c>
      <c r="M308">
        <f t="shared" ca="1" si="41"/>
        <v>0</v>
      </c>
      <c r="N308">
        <f t="shared" si="43"/>
        <v>6750</v>
      </c>
      <c r="O308">
        <f t="shared" si="44"/>
        <v>16500</v>
      </c>
      <c r="Q308" s="18" t="s">
        <v>1040</v>
      </c>
      <c r="R308" s="18" t="s">
        <v>1030</v>
      </c>
    </row>
    <row r="309" spans="1:18" ht="15" thickBot="1" x14ac:dyDescent="0.25">
      <c r="A309">
        <v>305</v>
      </c>
      <c r="B309" s="9" t="s">
        <v>1112</v>
      </c>
      <c r="C309" s="7" t="s">
        <v>316</v>
      </c>
      <c r="D309" s="13" t="s">
        <v>3</v>
      </c>
      <c r="E309" s="13" t="s">
        <v>767</v>
      </c>
      <c r="F309" s="17" t="s">
        <v>516</v>
      </c>
      <c r="G309" s="15" t="str">
        <f t="shared" ca="1" si="38"/>
        <v>优点:0;弱点:0</v>
      </c>
      <c r="H309" s="14" t="str">
        <f t="shared" si="39"/>
        <v>104-6750|105-16500</v>
      </c>
      <c r="J309">
        <v>746</v>
      </c>
      <c r="L309" s="15">
        <f t="shared" ca="1" si="40"/>
        <v>0</v>
      </c>
      <c r="M309">
        <f t="shared" ca="1" si="41"/>
        <v>0</v>
      </c>
      <c r="N309">
        <f t="shared" si="43"/>
        <v>6750</v>
      </c>
      <c r="O309">
        <f t="shared" si="44"/>
        <v>16500</v>
      </c>
      <c r="Q309" s="18" t="s">
        <v>1040</v>
      </c>
      <c r="R309" s="18" t="s">
        <v>1030</v>
      </c>
    </row>
    <row r="310" spans="1:18" ht="15" thickBot="1" x14ac:dyDescent="0.25">
      <c r="A310">
        <v>306</v>
      </c>
      <c r="B310" s="9" t="s">
        <v>1112</v>
      </c>
      <c r="C310" s="7" t="s">
        <v>317</v>
      </c>
      <c r="D310" s="13" t="s">
        <v>3</v>
      </c>
      <c r="E310" s="13" t="s">
        <v>768</v>
      </c>
      <c r="F310" s="17" t="s">
        <v>517</v>
      </c>
      <c r="G310" s="15" t="str">
        <f t="shared" ca="1" si="38"/>
        <v>优点:0;弱点:0</v>
      </c>
      <c r="H310" s="14" t="str">
        <f t="shared" si="39"/>
        <v>104-6750|105-16500</v>
      </c>
      <c r="J310">
        <v>747</v>
      </c>
      <c r="L310" s="15">
        <f t="shared" ca="1" si="40"/>
        <v>0</v>
      </c>
      <c r="M310">
        <f t="shared" ca="1" si="41"/>
        <v>0</v>
      </c>
      <c r="N310">
        <f t="shared" si="43"/>
        <v>6750</v>
      </c>
      <c r="O310">
        <f t="shared" si="44"/>
        <v>16500</v>
      </c>
      <c r="Q310" s="18" t="s">
        <v>1040</v>
      </c>
      <c r="R310" s="18" t="s">
        <v>1030</v>
      </c>
    </row>
    <row r="311" spans="1:18" ht="15" thickBot="1" x14ac:dyDescent="0.25">
      <c r="A311">
        <v>307</v>
      </c>
      <c r="B311" s="9" t="s">
        <v>1112</v>
      </c>
      <c r="C311" s="7" t="s">
        <v>318</v>
      </c>
      <c r="D311" s="13" t="s">
        <v>3</v>
      </c>
      <c r="E311" s="13" t="s">
        <v>769</v>
      </c>
      <c r="F311" s="17" t="s">
        <v>518</v>
      </c>
      <c r="G311" s="15" t="str">
        <f t="shared" ca="1" si="38"/>
        <v>优点:0;弱点:0</v>
      </c>
      <c r="H311" s="14" t="str">
        <f t="shared" si="39"/>
        <v>104-6750|105-16500</v>
      </c>
      <c r="J311">
        <v>748</v>
      </c>
      <c r="L311" s="15">
        <f t="shared" ca="1" si="40"/>
        <v>0</v>
      </c>
      <c r="M311">
        <f t="shared" ca="1" si="41"/>
        <v>0</v>
      </c>
      <c r="N311">
        <f t="shared" si="43"/>
        <v>6750</v>
      </c>
      <c r="O311">
        <f t="shared" si="44"/>
        <v>16500</v>
      </c>
      <c r="Q311" s="18" t="s">
        <v>1042</v>
      </c>
      <c r="R311" s="18" t="s">
        <v>1031</v>
      </c>
    </row>
    <row r="312" spans="1:18" ht="15" thickBot="1" x14ac:dyDescent="0.25">
      <c r="A312">
        <v>308</v>
      </c>
      <c r="B312" s="9" t="s">
        <v>1112</v>
      </c>
      <c r="C312" s="7" t="s">
        <v>319</v>
      </c>
      <c r="D312" s="13" t="s">
        <v>3</v>
      </c>
      <c r="E312" s="13" t="s">
        <v>770</v>
      </c>
      <c r="F312" s="17" t="s">
        <v>519</v>
      </c>
      <c r="G312" s="15" t="str">
        <f t="shared" ca="1" si="38"/>
        <v>优点:0;弱点:0</v>
      </c>
      <c r="H312" s="14" t="str">
        <f t="shared" si="39"/>
        <v>104-6750|105-16500</v>
      </c>
      <c r="J312">
        <v>749</v>
      </c>
      <c r="L312" s="15">
        <f t="shared" ca="1" si="40"/>
        <v>0</v>
      </c>
      <c r="M312">
        <f t="shared" ca="1" si="41"/>
        <v>0</v>
      </c>
      <c r="N312">
        <f t="shared" si="43"/>
        <v>6750</v>
      </c>
      <c r="O312">
        <f t="shared" si="44"/>
        <v>16500</v>
      </c>
      <c r="Q312" s="18" t="s">
        <v>1042</v>
      </c>
      <c r="R312" s="18" t="s">
        <v>1031</v>
      </c>
    </row>
    <row r="313" spans="1:18" ht="15" thickBot="1" x14ac:dyDescent="0.25">
      <c r="A313">
        <v>309</v>
      </c>
      <c r="B313" s="9" t="s">
        <v>1112</v>
      </c>
      <c r="C313" s="7" t="s">
        <v>320</v>
      </c>
      <c r="D313" s="13" t="s">
        <v>3</v>
      </c>
      <c r="E313" s="13" t="s">
        <v>771</v>
      </c>
      <c r="F313" s="17" t="s">
        <v>520</v>
      </c>
      <c r="G313" s="15" t="str">
        <f t="shared" ca="1" si="38"/>
        <v>优点:0;弱点:0</v>
      </c>
      <c r="H313" s="14" t="str">
        <f t="shared" si="39"/>
        <v>104-6750|105-16500</v>
      </c>
      <c r="J313">
        <v>750</v>
      </c>
      <c r="L313" s="15">
        <f t="shared" ca="1" si="40"/>
        <v>0</v>
      </c>
      <c r="M313">
        <f t="shared" ca="1" si="41"/>
        <v>0</v>
      </c>
      <c r="N313">
        <f t="shared" si="43"/>
        <v>6750</v>
      </c>
      <c r="O313">
        <f t="shared" si="44"/>
        <v>16500</v>
      </c>
      <c r="Q313" s="18" t="s">
        <v>1042</v>
      </c>
      <c r="R313" s="18" t="s">
        <v>1031</v>
      </c>
    </row>
    <row r="314" spans="1:18" ht="15" thickBot="1" x14ac:dyDescent="0.25">
      <c r="A314">
        <v>310</v>
      </c>
      <c r="B314" s="9" t="s">
        <v>1112</v>
      </c>
      <c r="C314" s="7" t="s">
        <v>321</v>
      </c>
      <c r="D314" s="13" t="s">
        <v>3</v>
      </c>
      <c r="E314" s="13" t="s">
        <v>772</v>
      </c>
      <c r="F314" s="17" t="s">
        <v>1002</v>
      </c>
      <c r="G314" s="15" t="str">
        <f t="shared" ca="1" si="38"/>
        <v>优点:0;弱点:0</v>
      </c>
      <c r="H314" s="14" t="str">
        <f t="shared" ref="H314" si="49">_xlfn.CONCAT(104,"-",N314,"|",105,"-",O314,"|",106,"-",P314)</f>
        <v>104-7500|105-20000|106-2050</v>
      </c>
      <c r="I314" s="14" t="s">
        <v>1048</v>
      </c>
      <c r="J314">
        <v>751</v>
      </c>
      <c r="K314" s="14"/>
      <c r="L314" s="15">
        <f t="shared" ca="1" si="40"/>
        <v>0</v>
      </c>
      <c r="M314">
        <f t="shared" ca="1" si="41"/>
        <v>0</v>
      </c>
      <c r="N314">
        <f t="shared" si="43"/>
        <v>7500</v>
      </c>
      <c r="O314">
        <f t="shared" si="44"/>
        <v>20000</v>
      </c>
      <c r="P314">
        <v>2050</v>
      </c>
      <c r="Q314" s="18" t="s">
        <v>1042</v>
      </c>
      <c r="R314" s="18" t="s">
        <v>1031</v>
      </c>
    </row>
    <row r="315" spans="1:18" ht="15" thickBot="1" x14ac:dyDescent="0.25">
      <c r="A315">
        <v>311</v>
      </c>
      <c r="B315" s="9" t="s">
        <v>1112</v>
      </c>
      <c r="C315" s="7" t="s">
        <v>322</v>
      </c>
      <c r="D315" s="13" t="s">
        <v>3</v>
      </c>
      <c r="E315" s="13" t="s">
        <v>773</v>
      </c>
      <c r="F315" s="17" t="s">
        <v>3</v>
      </c>
      <c r="G315" s="15" t="str">
        <f t="shared" ca="1" si="38"/>
        <v>优点:0;弱点:0</v>
      </c>
      <c r="H315" s="14" t="str">
        <f t="shared" si="39"/>
        <v>104-6900|105-17000</v>
      </c>
      <c r="J315">
        <v>752</v>
      </c>
      <c r="L315" s="15">
        <f t="shared" ca="1" si="40"/>
        <v>0</v>
      </c>
      <c r="M315">
        <f t="shared" ca="1" si="41"/>
        <v>0</v>
      </c>
      <c r="N315">
        <f t="shared" si="43"/>
        <v>6900</v>
      </c>
      <c r="O315">
        <f t="shared" si="44"/>
        <v>17000</v>
      </c>
      <c r="Q315" s="18" t="s">
        <v>1042</v>
      </c>
      <c r="R315" s="18" t="s">
        <v>1031</v>
      </c>
    </row>
    <row r="316" spans="1:18" ht="15" thickBot="1" x14ac:dyDescent="0.25">
      <c r="A316">
        <v>312</v>
      </c>
      <c r="B316" s="9" t="s">
        <v>1112</v>
      </c>
      <c r="C316" s="7" t="s">
        <v>323</v>
      </c>
      <c r="D316" s="13" t="s">
        <v>3</v>
      </c>
      <c r="E316" s="13" t="s">
        <v>774</v>
      </c>
      <c r="F316" s="17" t="s">
        <v>969</v>
      </c>
      <c r="G316" s="15" t="str">
        <f t="shared" ca="1" si="38"/>
        <v>优点:0;弱点:0</v>
      </c>
      <c r="H316" s="14" t="str">
        <f t="shared" si="39"/>
        <v>104-6900|105-17000</v>
      </c>
      <c r="J316">
        <v>753</v>
      </c>
      <c r="L316" s="15">
        <f t="shared" ca="1" si="40"/>
        <v>0</v>
      </c>
      <c r="M316">
        <f t="shared" ca="1" si="41"/>
        <v>0</v>
      </c>
      <c r="N316">
        <f t="shared" si="43"/>
        <v>6900</v>
      </c>
      <c r="O316">
        <f t="shared" si="44"/>
        <v>17000</v>
      </c>
      <c r="Q316" s="18" t="s">
        <v>1042</v>
      </c>
      <c r="R316" s="18" t="s">
        <v>1031</v>
      </c>
    </row>
    <row r="317" spans="1:18" ht="15" thickBot="1" x14ac:dyDescent="0.25">
      <c r="A317">
        <v>313</v>
      </c>
      <c r="B317" s="9" t="s">
        <v>1112</v>
      </c>
      <c r="C317" s="7" t="s">
        <v>324</v>
      </c>
      <c r="D317" s="13" t="s">
        <v>3</v>
      </c>
      <c r="E317" s="13" t="s">
        <v>775</v>
      </c>
      <c r="F317" s="17" t="s">
        <v>970</v>
      </c>
      <c r="G317" s="15" t="str">
        <f t="shared" ca="1" si="38"/>
        <v>优点:0;弱点:0</v>
      </c>
      <c r="H317" s="14" t="str">
        <f t="shared" si="39"/>
        <v>104-6900|105-17000</v>
      </c>
      <c r="J317">
        <v>754</v>
      </c>
      <c r="L317" s="15">
        <f t="shared" ca="1" si="40"/>
        <v>0</v>
      </c>
      <c r="M317">
        <f t="shared" ca="1" si="41"/>
        <v>0</v>
      </c>
      <c r="N317">
        <f t="shared" si="43"/>
        <v>6900</v>
      </c>
      <c r="O317">
        <f t="shared" si="44"/>
        <v>17000</v>
      </c>
      <c r="Q317" s="18" t="s">
        <v>1039</v>
      </c>
      <c r="R317" s="18" t="s">
        <v>1032</v>
      </c>
    </row>
    <row r="318" spans="1:18" ht="15" thickBot="1" x14ac:dyDescent="0.25">
      <c r="A318">
        <v>314</v>
      </c>
      <c r="B318" s="9" t="s">
        <v>1112</v>
      </c>
      <c r="C318" s="7" t="s">
        <v>325</v>
      </c>
      <c r="D318" s="13" t="s">
        <v>3</v>
      </c>
      <c r="E318" s="13" t="s">
        <v>776</v>
      </c>
      <c r="F318" s="17" t="s">
        <v>971</v>
      </c>
      <c r="G318" s="15" t="str">
        <f t="shared" ca="1" si="38"/>
        <v>优点:0;弱点:0</v>
      </c>
      <c r="H318" s="14" t="str">
        <f t="shared" si="39"/>
        <v>104-6900|105-17000</v>
      </c>
      <c r="J318">
        <v>755</v>
      </c>
      <c r="L318" s="15">
        <f t="shared" ca="1" si="40"/>
        <v>0</v>
      </c>
      <c r="M318">
        <f t="shared" ca="1" si="41"/>
        <v>0</v>
      </c>
      <c r="N318">
        <f t="shared" si="43"/>
        <v>6900</v>
      </c>
      <c r="O318">
        <f t="shared" si="44"/>
        <v>17000</v>
      </c>
      <c r="Q318" s="18" t="s">
        <v>1039</v>
      </c>
      <c r="R318" s="18" t="s">
        <v>1032</v>
      </c>
    </row>
    <row r="319" spans="1:18" ht="15" thickBot="1" x14ac:dyDescent="0.25">
      <c r="A319">
        <v>315</v>
      </c>
      <c r="B319" s="9" t="s">
        <v>1112</v>
      </c>
      <c r="C319" s="7" t="s">
        <v>326</v>
      </c>
      <c r="D319" s="13" t="s">
        <v>3</v>
      </c>
      <c r="E319" s="13" t="s">
        <v>777</v>
      </c>
      <c r="F319" s="17" t="s">
        <v>516</v>
      </c>
      <c r="G319" s="15" t="str">
        <f t="shared" ca="1" si="38"/>
        <v>优点:0;弱点:0</v>
      </c>
      <c r="H319" s="14" t="str">
        <f t="shared" si="39"/>
        <v>104-6900|105-17000</v>
      </c>
      <c r="J319">
        <v>756</v>
      </c>
      <c r="L319" s="15">
        <f t="shared" ca="1" si="40"/>
        <v>0</v>
      </c>
      <c r="M319">
        <f t="shared" ca="1" si="41"/>
        <v>0</v>
      </c>
      <c r="N319">
        <f t="shared" si="43"/>
        <v>6900</v>
      </c>
      <c r="O319">
        <f t="shared" si="44"/>
        <v>17000</v>
      </c>
      <c r="Q319" s="18" t="s">
        <v>1039</v>
      </c>
      <c r="R319" s="18" t="s">
        <v>1032</v>
      </c>
    </row>
    <row r="320" spans="1:18" ht="15" thickBot="1" x14ac:dyDescent="0.25">
      <c r="A320">
        <v>316</v>
      </c>
      <c r="B320" s="9" t="s">
        <v>1112</v>
      </c>
      <c r="C320" s="7" t="s">
        <v>327</v>
      </c>
      <c r="D320" s="13" t="s">
        <v>3</v>
      </c>
      <c r="E320" s="13" t="s">
        <v>778</v>
      </c>
      <c r="F320" s="17" t="s">
        <v>517</v>
      </c>
      <c r="G320" s="15" t="str">
        <f t="shared" ca="1" si="38"/>
        <v>优点:0;弱点:0</v>
      </c>
      <c r="H320" s="14" t="str">
        <f t="shared" si="39"/>
        <v>104-6900|105-17000</v>
      </c>
      <c r="J320">
        <v>757</v>
      </c>
      <c r="L320" s="15">
        <f t="shared" ca="1" si="40"/>
        <v>0</v>
      </c>
      <c r="M320">
        <f t="shared" ca="1" si="41"/>
        <v>0</v>
      </c>
      <c r="N320">
        <f t="shared" si="43"/>
        <v>6900</v>
      </c>
      <c r="O320">
        <f t="shared" si="44"/>
        <v>17000</v>
      </c>
      <c r="Q320" s="18" t="s">
        <v>1039</v>
      </c>
      <c r="R320" s="18" t="s">
        <v>1032</v>
      </c>
    </row>
    <row r="321" spans="1:18" ht="15" thickBot="1" x14ac:dyDescent="0.25">
      <c r="A321">
        <v>317</v>
      </c>
      <c r="B321" s="9" t="s">
        <v>1112</v>
      </c>
      <c r="C321" s="7" t="s">
        <v>328</v>
      </c>
      <c r="D321" s="13" t="s">
        <v>3</v>
      </c>
      <c r="E321" s="13" t="s">
        <v>779</v>
      </c>
      <c r="F321" s="17" t="s">
        <v>518</v>
      </c>
      <c r="G321" s="15" t="str">
        <f t="shared" ca="1" si="38"/>
        <v>优点:0;弱点:0</v>
      </c>
      <c r="H321" s="14" t="str">
        <f t="shared" si="39"/>
        <v>104-6900|105-17000</v>
      </c>
      <c r="J321">
        <v>758</v>
      </c>
      <c r="L321" s="15">
        <f t="shared" ca="1" si="40"/>
        <v>0</v>
      </c>
      <c r="M321">
        <f t="shared" ca="1" si="41"/>
        <v>0</v>
      </c>
      <c r="N321">
        <f t="shared" si="43"/>
        <v>6900</v>
      </c>
      <c r="O321">
        <f t="shared" si="44"/>
        <v>17000</v>
      </c>
      <c r="Q321" s="18" t="s">
        <v>1039</v>
      </c>
      <c r="R321" s="18" t="s">
        <v>1032</v>
      </c>
    </row>
    <row r="322" spans="1:18" ht="15" thickBot="1" x14ac:dyDescent="0.25">
      <c r="A322">
        <v>318</v>
      </c>
      <c r="B322" s="9" t="s">
        <v>1112</v>
      </c>
      <c r="C322" s="7" t="s">
        <v>329</v>
      </c>
      <c r="D322" s="13" t="s">
        <v>3</v>
      </c>
      <c r="E322" s="13" t="s">
        <v>780</v>
      </c>
      <c r="F322" s="17" t="s">
        <v>519</v>
      </c>
      <c r="G322" s="15" t="str">
        <f t="shared" ca="1" si="38"/>
        <v>优点:0;弱点:0</v>
      </c>
      <c r="H322" s="14" t="str">
        <f t="shared" si="39"/>
        <v>104-6900|105-17000</v>
      </c>
      <c r="J322">
        <v>759</v>
      </c>
      <c r="L322" s="15">
        <f t="shared" ca="1" si="40"/>
        <v>0</v>
      </c>
      <c r="M322">
        <f t="shared" ca="1" si="41"/>
        <v>0</v>
      </c>
      <c r="N322">
        <f t="shared" si="43"/>
        <v>6900</v>
      </c>
      <c r="O322">
        <f t="shared" si="44"/>
        <v>17000</v>
      </c>
      <c r="Q322" s="18" t="s">
        <v>1039</v>
      </c>
      <c r="R322" s="18" t="s">
        <v>1032</v>
      </c>
    </row>
    <row r="323" spans="1:18" ht="15" thickBot="1" x14ac:dyDescent="0.25">
      <c r="A323">
        <v>319</v>
      </c>
      <c r="B323" s="9" t="s">
        <v>1112</v>
      </c>
      <c r="C323" s="7" t="s">
        <v>330</v>
      </c>
      <c r="D323" s="13" t="s">
        <v>3</v>
      </c>
      <c r="E323" s="13" t="s">
        <v>781</v>
      </c>
      <c r="F323" s="17" t="s">
        <v>520</v>
      </c>
      <c r="G323" s="15" t="str">
        <f t="shared" ca="1" si="38"/>
        <v>优点:0;弱点:0</v>
      </c>
      <c r="H323" s="14" t="str">
        <f t="shared" si="39"/>
        <v>104-6900|105-17000</v>
      </c>
      <c r="J323">
        <v>760</v>
      </c>
      <c r="L323" s="15">
        <f t="shared" ca="1" si="40"/>
        <v>0</v>
      </c>
      <c r="M323">
        <f t="shared" ca="1" si="41"/>
        <v>0</v>
      </c>
      <c r="N323">
        <f t="shared" si="43"/>
        <v>6900</v>
      </c>
      <c r="O323">
        <f t="shared" si="44"/>
        <v>17000</v>
      </c>
      <c r="Q323" s="18" t="s">
        <v>1043</v>
      </c>
      <c r="R323" s="18" t="s">
        <v>1033</v>
      </c>
    </row>
    <row r="324" spans="1:18" ht="15" thickBot="1" x14ac:dyDescent="0.25">
      <c r="A324">
        <v>320</v>
      </c>
      <c r="B324" s="9" t="s">
        <v>1112</v>
      </c>
      <c r="C324" s="7" t="s">
        <v>331</v>
      </c>
      <c r="D324" s="13" t="s">
        <v>3</v>
      </c>
      <c r="E324" s="13" t="s">
        <v>782</v>
      </c>
      <c r="F324" s="17" t="s">
        <v>1003</v>
      </c>
      <c r="G324" s="15" t="str">
        <f t="shared" ca="1" si="38"/>
        <v>优点:0;弱点:0</v>
      </c>
      <c r="H324" s="14" t="str">
        <f t="shared" ref="H324" si="50">_xlfn.CONCAT(104,"-",N324,"|",105,"-",O324,"|",106,"-",P324)</f>
        <v>104-7650|105-20500|106-2050</v>
      </c>
      <c r="I324" s="14" t="s">
        <v>1048</v>
      </c>
      <c r="J324">
        <v>761</v>
      </c>
      <c r="K324" s="14"/>
      <c r="L324" s="15">
        <f t="shared" ca="1" si="40"/>
        <v>0</v>
      </c>
      <c r="M324">
        <f t="shared" ca="1" si="41"/>
        <v>0</v>
      </c>
      <c r="N324">
        <f t="shared" si="43"/>
        <v>7650</v>
      </c>
      <c r="O324">
        <f t="shared" si="44"/>
        <v>20500</v>
      </c>
      <c r="P324">
        <v>2050</v>
      </c>
      <c r="Q324" s="18" t="s">
        <v>1043</v>
      </c>
      <c r="R324" s="18" t="s">
        <v>1033</v>
      </c>
    </row>
    <row r="325" spans="1:18" ht="15" thickBot="1" x14ac:dyDescent="0.25">
      <c r="A325">
        <v>321</v>
      </c>
      <c r="B325" s="9" t="s">
        <v>1112</v>
      </c>
      <c r="C325" s="7" t="s">
        <v>332</v>
      </c>
      <c r="D325" s="13" t="s">
        <v>3</v>
      </c>
      <c r="E325" s="13" t="s">
        <v>783</v>
      </c>
      <c r="F325" s="17" t="s">
        <v>3</v>
      </c>
      <c r="G325" s="15" t="str">
        <f t="shared" ca="1" si="38"/>
        <v>优点:0;弱点:0</v>
      </c>
      <c r="H325" s="14" t="str">
        <f t="shared" si="39"/>
        <v>104-7050|105-17500</v>
      </c>
      <c r="J325">
        <v>762</v>
      </c>
      <c r="L325" s="15">
        <f t="shared" ca="1" si="40"/>
        <v>0</v>
      </c>
      <c r="M325">
        <f t="shared" ca="1" si="41"/>
        <v>0</v>
      </c>
      <c r="N325">
        <f t="shared" si="43"/>
        <v>7050</v>
      </c>
      <c r="O325">
        <f t="shared" si="44"/>
        <v>17500</v>
      </c>
      <c r="Q325" s="18" t="s">
        <v>1043</v>
      </c>
      <c r="R325" s="18" t="s">
        <v>1033</v>
      </c>
    </row>
    <row r="326" spans="1:18" ht="15" thickBot="1" x14ac:dyDescent="0.25">
      <c r="A326">
        <v>322</v>
      </c>
      <c r="B326" s="9" t="s">
        <v>1112</v>
      </c>
      <c r="C326" s="7" t="s">
        <v>333</v>
      </c>
      <c r="D326" s="13" t="s">
        <v>3</v>
      </c>
      <c r="E326" s="13" t="s">
        <v>784</v>
      </c>
      <c r="F326" s="17" t="s">
        <v>969</v>
      </c>
      <c r="G326" s="15" t="str">
        <f t="shared" ref="G326:G389" ca="1" si="51">_xlfn.CONCAT("优点:",$L326,";","弱点:",$M326)</f>
        <v>优点:0;弱点:0</v>
      </c>
      <c r="H326" s="14" t="str">
        <f t="shared" ref="H326:H389" si="52">_xlfn.CONCAT(104,"-",N326,"|",105,"-",O326)</f>
        <v>104-7050|105-17500</v>
      </c>
      <c r="J326">
        <v>763</v>
      </c>
      <c r="L326" s="15">
        <f t="shared" ref="L326:L389" ca="1" si="53">OFFSET($Q$5,(ROW(L326)-5)*6,0)</f>
        <v>0</v>
      </c>
      <c r="M326">
        <f t="shared" ca="1" si="41"/>
        <v>0</v>
      </c>
      <c r="N326">
        <f t="shared" si="43"/>
        <v>7050</v>
      </c>
      <c r="O326">
        <f t="shared" si="44"/>
        <v>17500</v>
      </c>
      <c r="Q326" s="18" t="s">
        <v>1043</v>
      </c>
      <c r="R326" s="18" t="s">
        <v>1033</v>
      </c>
    </row>
    <row r="327" spans="1:18" ht="15" thickBot="1" x14ac:dyDescent="0.25">
      <c r="A327">
        <v>323</v>
      </c>
      <c r="B327" s="9" t="s">
        <v>1112</v>
      </c>
      <c r="C327" s="7" t="s">
        <v>334</v>
      </c>
      <c r="D327" s="13" t="s">
        <v>3</v>
      </c>
      <c r="E327" s="13" t="s">
        <v>785</v>
      </c>
      <c r="F327" s="17" t="s">
        <v>970</v>
      </c>
      <c r="G327" s="15" t="str">
        <f t="shared" ca="1" si="51"/>
        <v>优点:0;弱点:0</v>
      </c>
      <c r="H327" s="14" t="str">
        <f t="shared" si="52"/>
        <v>104-7050|105-17500</v>
      </c>
      <c r="J327">
        <v>764</v>
      </c>
      <c r="L327" s="15">
        <f t="shared" ca="1" si="53"/>
        <v>0</v>
      </c>
      <c r="M327">
        <f t="shared" ref="M327:M390" ca="1" si="54">OFFSET($R$5,(ROW(L327)-5)*6,0)</f>
        <v>0</v>
      </c>
      <c r="N327">
        <f t="shared" si="43"/>
        <v>7050</v>
      </c>
      <c r="O327">
        <f t="shared" si="44"/>
        <v>17500</v>
      </c>
      <c r="Q327" s="18" t="s">
        <v>1043</v>
      </c>
      <c r="R327" s="18" t="s">
        <v>1033</v>
      </c>
    </row>
    <row r="328" spans="1:18" ht="15" thickBot="1" x14ac:dyDescent="0.25">
      <c r="A328">
        <v>324</v>
      </c>
      <c r="B328" s="9" t="s">
        <v>1112</v>
      </c>
      <c r="C328" s="7" t="s">
        <v>335</v>
      </c>
      <c r="D328" s="13" t="s">
        <v>3</v>
      </c>
      <c r="E328" s="13" t="s">
        <v>786</v>
      </c>
      <c r="F328" s="17" t="s">
        <v>971</v>
      </c>
      <c r="G328" s="15" t="str">
        <f t="shared" ca="1" si="51"/>
        <v>优点:0;弱点:0</v>
      </c>
      <c r="H328" s="14" t="str">
        <f t="shared" si="52"/>
        <v>104-7050|105-17500</v>
      </c>
      <c r="J328">
        <v>765</v>
      </c>
      <c r="L328" s="15">
        <f t="shared" ca="1" si="53"/>
        <v>0</v>
      </c>
      <c r="M328">
        <f t="shared" ca="1" si="54"/>
        <v>0</v>
      </c>
      <c r="N328">
        <f t="shared" si="43"/>
        <v>7050</v>
      </c>
      <c r="O328">
        <f t="shared" si="44"/>
        <v>17500</v>
      </c>
      <c r="Q328" s="18" t="s">
        <v>1043</v>
      </c>
      <c r="R328" s="18" t="s">
        <v>1033</v>
      </c>
    </row>
    <row r="329" spans="1:18" ht="15" thickBot="1" x14ac:dyDescent="0.25">
      <c r="A329">
        <v>325</v>
      </c>
      <c r="B329" s="9" t="s">
        <v>1112</v>
      </c>
      <c r="C329" s="7" t="s">
        <v>336</v>
      </c>
      <c r="D329" s="13" t="s">
        <v>3</v>
      </c>
      <c r="E329" s="13" t="s">
        <v>787</v>
      </c>
      <c r="F329" s="17" t="s">
        <v>516</v>
      </c>
      <c r="G329" s="15" t="str">
        <f t="shared" ca="1" si="51"/>
        <v>优点:0;弱点:0</v>
      </c>
      <c r="H329" s="14" t="str">
        <f t="shared" si="52"/>
        <v>104-7050|105-17500</v>
      </c>
      <c r="J329">
        <v>766</v>
      </c>
      <c r="L329" s="15">
        <f t="shared" ca="1" si="53"/>
        <v>0</v>
      </c>
      <c r="M329">
        <f t="shared" ca="1" si="54"/>
        <v>0</v>
      </c>
      <c r="N329">
        <f t="shared" si="43"/>
        <v>7050</v>
      </c>
      <c r="O329">
        <f t="shared" si="44"/>
        <v>17500</v>
      </c>
      <c r="Q329" s="18" t="s">
        <v>1044</v>
      </c>
      <c r="R329" s="18" t="s">
        <v>1034</v>
      </c>
    </row>
    <row r="330" spans="1:18" ht="15" thickBot="1" x14ac:dyDescent="0.25">
      <c r="A330">
        <v>326</v>
      </c>
      <c r="B330" s="9" t="s">
        <v>1112</v>
      </c>
      <c r="C330" s="7" t="s">
        <v>337</v>
      </c>
      <c r="D330" s="13" t="s">
        <v>3</v>
      </c>
      <c r="E330" s="13" t="s">
        <v>788</v>
      </c>
      <c r="F330" s="17" t="s">
        <v>517</v>
      </c>
      <c r="G330" s="15" t="str">
        <f t="shared" ca="1" si="51"/>
        <v>优点:0;弱点:0</v>
      </c>
      <c r="H330" s="14" t="str">
        <f t="shared" si="52"/>
        <v>104-7050|105-17500</v>
      </c>
      <c r="J330">
        <v>767</v>
      </c>
      <c r="L330" s="15">
        <f t="shared" ca="1" si="53"/>
        <v>0</v>
      </c>
      <c r="M330">
        <f t="shared" ca="1" si="54"/>
        <v>0</v>
      </c>
      <c r="N330">
        <f t="shared" si="43"/>
        <v>7050</v>
      </c>
      <c r="O330">
        <f t="shared" si="44"/>
        <v>17500</v>
      </c>
      <c r="Q330" s="18" t="s">
        <v>1044</v>
      </c>
      <c r="R330" s="18" t="s">
        <v>1034</v>
      </c>
    </row>
    <row r="331" spans="1:18" ht="15" thickBot="1" x14ac:dyDescent="0.25">
      <c r="A331">
        <v>327</v>
      </c>
      <c r="B331" s="9" t="s">
        <v>1112</v>
      </c>
      <c r="C331" s="7" t="s">
        <v>338</v>
      </c>
      <c r="D331" s="13" t="s">
        <v>3</v>
      </c>
      <c r="E331" s="13" t="s">
        <v>789</v>
      </c>
      <c r="F331" s="17" t="s">
        <v>518</v>
      </c>
      <c r="G331" s="15" t="str">
        <f t="shared" ca="1" si="51"/>
        <v>优点:0;弱点:0</v>
      </c>
      <c r="H331" s="14" t="str">
        <f t="shared" si="52"/>
        <v>104-7050|105-17500</v>
      </c>
      <c r="J331">
        <v>768</v>
      </c>
      <c r="L331" s="15">
        <f t="shared" ca="1" si="53"/>
        <v>0</v>
      </c>
      <c r="M331">
        <f t="shared" ca="1" si="54"/>
        <v>0</v>
      </c>
      <c r="N331">
        <f t="shared" si="43"/>
        <v>7050</v>
      </c>
      <c r="O331">
        <f t="shared" si="44"/>
        <v>17500</v>
      </c>
      <c r="Q331" s="18" t="s">
        <v>1044</v>
      </c>
      <c r="R331" s="18" t="s">
        <v>1034</v>
      </c>
    </row>
    <row r="332" spans="1:18" ht="15" thickBot="1" x14ac:dyDescent="0.25">
      <c r="A332">
        <v>328</v>
      </c>
      <c r="B332" s="9" t="s">
        <v>1112</v>
      </c>
      <c r="C332" s="7" t="s">
        <v>339</v>
      </c>
      <c r="D332" s="13" t="s">
        <v>3</v>
      </c>
      <c r="E332" s="13" t="s">
        <v>790</v>
      </c>
      <c r="F332" s="17" t="s">
        <v>519</v>
      </c>
      <c r="G332" s="15" t="str">
        <f t="shared" ca="1" si="51"/>
        <v>优点:0;弱点:0</v>
      </c>
      <c r="H332" s="14" t="str">
        <f t="shared" si="52"/>
        <v>104-7050|105-17500</v>
      </c>
      <c r="J332">
        <v>769</v>
      </c>
      <c r="L332" s="15">
        <f t="shared" ca="1" si="53"/>
        <v>0</v>
      </c>
      <c r="M332">
        <f t="shared" ca="1" si="54"/>
        <v>0</v>
      </c>
      <c r="N332">
        <f t="shared" si="43"/>
        <v>7050</v>
      </c>
      <c r="O332">
        <f t="shared" si="44"/>
        <v>17500</v>
      </c>
      <c r="Q332" s="18" t="s">
        <v>1044</v>
      </c>
      <c r="R332" s="18" t="s">
        <v>1034</v>
      </c>
    </row>
    <row r="333" spans="1:18" ht="15" thickBot="1" x14ac:dyDescent="0.25">
      <c r="A333">
        <v>329</v>
      </c>
      <c r="B333" s="9" t="s">
        <v>1112</v>
      </c>
      <c r="C333" s="7" t="s">
        <v>340</v>
      </c>
      <c r="D333" s="13" t="s">
        <v>3</v>
      </c>
      <c r="E333" s="13" t="s">
        <v>791</v>
      </c>
      <c r="F333" s="17" t="s">
        <v>520</v>
      </c>
      <c r="G333" s="15" t="str">
        <f t="shared" ca="1" si="51"/>
        <v>优点:0;弱点:0</v>
      </c>
      <c r="H333" s="14" t="str">
        <f t="shared" si="52"/>
        <v>104-7050|105-17500</v>
      </c>
      <c r="J333">
        <v>770</v>
      </c>
      <c r="L333" s="15">
        <f t="shared" ca="1" si="53"/>
        <v>0</v>
      </c>
      <c r="M333">
        <f t="shared" ca="1" si="54"/>
        <v>0</v>
      </c>
      <c r="N333">
        <f t="shared" si="43"/>
        <v>7050</v>
      </c>
      <c r="O333">
        <f t="shared" si="44"/>
        <v>17500</v>
      </c>
      <c r="Q333" s="18" t="s">
        <v>1044</v>
      </c>
      <c r="R333" s="18" t="s">
        <v>1034</v>
      </c>
    </row>
    <row r="334" spans="1:18" ht="15" thickBot="1" x14ac:dyDescent="0.25">
      <c r="A334">
        <v>330</v>
      </c>
      <c r="B334" s="9" t="s">
        <v>1112</v>
      </c>
      <c r="C334" s="7" t="s">
        <v>341</v>
      </c>
      <c r="D334" s="13" t="s">
        <v>3</v>
      </c>
      <c r="E334" s="13" t="s">
        <v>792</v>
      </c>
      <c r="F334" s="17" t="s">
        <v>1004</v>
      </c>
      <c r="G334" s="15" t="str">
        <f t="shared" ca="1" si="51"/>
        <v>优点:0;弱点:0</v>
      </c>
      <c r="H334" s="14" t="str">
        <f t="shared" ref="H334" si="55">_xlfn.CONCAT(104,"-",N334,"|",105,"-",O334,"|",106,"-",P334)</f>
        <v>104-7800|105-21000|106-2050</v>
      </c>
      <c r="I334" s="14" t="s">
        <v>1048</v>
      </c>
      <c r="J334">
        <v>771</v>
      </c>
      <c r="K334" s="14"/>
      <c r="L334" s="15">
        <f t="shared" ca="1" si="53"/>
        <v>0</v>
      </c>
      <c r="M334">
        <f t="shared" ca="1" si="54"/>
        <v>0</v>
      </c>
      <c r="N334">
        <f t="shared" si="43"/>
        <v>7800</v>
      </c>
      <c r="O334">
        <f t="shared" si="44"/>
        <v>21000</v>
      </c>
      <c r="P334">
        <v>2050</v>
      </c>
      <c r="Q334" s="18" t="s">
        <v>1044</v>
      </c>
      <c r="R334" s="18" t="s">
        <v>1034</v>
      </c>
    </row>
    <row r="335" spans="1:18" ht="15" thickBot="1" x14ac:dyDescent="0.25">
      <c r="A335">
        <v>331</v>
      </c>
      <c r="B335" s="9" t="s">
        <v>1112</v>
      </c>
      <c r="C335" s="7" t="s">
        <v>342</v>
      </c>
      <c r="D335" s="13" t="s">
        <v>3</v>
      </c>
      <c r="E335" s="13" t="s">
        <v>793</v>
      </c>
      <c r="F335" s="17" t="s">
        <v>3</v>
      </c>
      <c r="G335" s="15" t="str">
        <f t="shared" ca="1" si="51"/>
        <v>优点:0;弱点:0</v>
      </c>
      <c r="H335" s="14" t="str">
        <f t="shared" si="52"/>
        <v>104-7200|105-18000</v>
      </c>
      <c r="J335">
        <v>772</v>
      </c>
      <c r="L335" s="15">
        <f t="shared" ca="1" si="53"/>
        <v>0</v>
      </c>
      <c r="M335">
        <f t="shared" ca="1" si="54"/>
        <v>0</v>
      </c>
      <c r="N335">
        <f t="shared" si="43"/>
        <v>7200</v>
      </c>
      <c r="O335">
        <f t="shared" si="44"/>
        <v>18000</v>
      </c>
      <c r="Q335" s="18" t="s">
        <v>1040</v>
      </c>
      <c r="R335" s="18" t="s">
        <v>1030</v>
      </c>
    </row>
    <row r="336" spans="1:18" ht="15" thickBot="1" x14ac:dyDescent="0.25">
      <c r="A336">
        <v>332</v>
      </c>
      <c r="B336" s="9" t="s">
        <v>1112</v>
      </c>
      <c r="C336" s="7" t="s">
        <v>343</v>
      </c>
      <c r="D336" s="13" t="s">
        <v>3</v>
      </c>
      <c r="E336" s="13" t="s">
        <v>794</v>
      </c>
      <c r="F336" s="17" t="s">
        <v>969</v>
      </c>
      <c r="G336" s="15" t="str">
        <f t="shared" ca="1" si="51"/>
        <v>优点:0;弱点:0</v>
      </c>
      <c r="H336" s="14" t="str">
        <f t="shared" si="52"/>
        <v>104-7200|105-18000</v>
      </c>
      <c r="J336">
        <v>773</v>
      </c>
      <c r="L336" s="15">
        <f t="shared" ca="1" si="53"/>
        <v>0</v>
      </c>
      <c r="M336">
        <f t="shared" ca="1" si="54"/>
        <v>0</v>
      </c>
      <c r="N336">
        <f t="shared" ref="N336:N399" si="56">N326+150</f>
        <v>7200</v>
      </c>
      <c r="O336">
        <f t="shared" ref="O336:O399" si="57">O326+500</f>
        <v>18000</v>
      </c>
      <c r="Q336" s="18" t="s">
        <v>1040</v>
      </c>
      <c r="R336" s="18" t="s">
        <v>1030</v>
      </c>
    </row>
    <row r="337" spans="1:18" ht="15" thickBot="1" x14ac:dyDescent="0.25">
      <c r="A337">
        <v>333</v>
      </c>
      <c r="B337" s="9" t="s">
        <v>1112</v>
      </c>
      <c r="C337" s="7" t="s">
        <v>344</v>
      </c>
      <c r="D337" s="13" t="s">
        <v>3</v>
      </c>
      <c r="E337" s="13" t="s">
        <v>795</v>
      </c>
      <c r="F337" s="17" t="s">
        <v>970</v>
      </c>
      <c r="G337" s="15" t="str">
        <f t="shared" ca="1" si="51"/>
        <v>优点:0;弱点:0</v>
      </c>
      <c r="H337" s="14" t="str">
        <f t="shared" si="52"/>
        <v>104-7200|105-18000</v>
      </c>
      <c r="J337">
        <v>774</v>
      </c>
      <c r="L337" s="15">
        <f t="shared" ca="1" si="53"/>
        <v>0</v>
      </c>
      <c r="M337">
        <f t="shared" ca="1" si="54"/>
        <v>0</v>
      </c>
      <c r="N337">
        <f t="shared" si="56"/>
        <v>7200</v>
      </c>
      <c r="O337">
        <f t="shared" si="57"/>
        <v>18000</v>
      </c>
      <c r="Q337" s="18" t="s">
        <v>1040</v>
      </c>
      <c r="R337" s="18" t="s">
        <v>1030</v>
      </c>
    </row>
    <row r="338" spans="1:18" ht="15" thickBot="1" x14ac:dyDescent="0.25">
      <c r="A338">
        <v>334</v>
      </c>
      <c r="B338" s="9" t="s">
        <v>1112</v>
      </c>
      <c r="C338" s="7" t="s">
        <v>345</v>
      </c>
      <c r="D338" s="13" t="s">
        <v>3</v>
      </c>
      <c r="E338" s="13" t="s">
        <v>796</v>
      </c>
      <c r="F338" s="17" t="s">
        <v>971</v>
      </c>
      <c r="G338" s="15" t="str">
        <f t="shared" ca="1" si="51"/>
        <v>优点:0;弱点:0</v>
      </c>
      <c r="H338" s="14" t="str">
        <f t="shared" si="52"/>
        <v>104-7200|105-18000</v>
      </c>
      <c r="J338">
        <v>775</v>
      </c>
      <c r="L338" s="15">
        <f t="shared" ca="1" si="53"/>
        <v>0</v>
      </c>
      <c r="M338">
        <f t="shared" ca="1" si="54"/>
        <v>0</v>
      </c>
      <c r="N338">
        <f t="shared" si="56"/>
        <v>7200</v>
      </c>
      <c r="O338">
        <f t="shared" si="57"/>
        <v>18000</v>
      </c>
      <c r="Q338" s="18" t="s">
        <v>1040</v>
      </c>
      <c r="R338" s="18" t="s">
        <v>1030</v>
      </c>
    </row>
    <row r="339" spans="1:18" ht="15" thickBot="1" x14ac:dyDescent="0.25">
      <c r="A339">
        <v>335</v>
      </c>
      <c r="B339" s="9" t="s">
        <v>1112</v>
      </c>
      <c r="C339" s="7" t="s">
        <v>346</v>
      </c>
      <c r="D339" s="13" t="s">
        <v>3</v>
      </c>
      <c r="E339" s="13" t="s">
        <v>797</v>
      </c>
      <c r="F339" s="17" t="s">
        <v>516</v>
      </c>
      <c r="G339" s="15" t="str">
        <f t="shared" ca="1" si="51"/>
        <v>优点:0;弱点:0</v>
      </c>
      <c r="H339" s="14" t="str">
        <f t="shared" si="52"/>
        <v>104-7200|105-18000</v>
      </c>
      <c r="J339">
        <v>776</v>
      </c>
      <c r="L339" s="15">
        <f t="shared" ca="1" si="53"/>
        <v>0</v>
      </c>
      <c r="M339">
        <f t="shared" ca="1" si="54"/>
        <v>0</v>
      </c>
      <c r="N339">
        <f t="shared" si="56"/>
        <v>7200</v>
      </c>
      <c r="O339">
        <f t="shared" si="57"/>
        <v>18000</v>
      </c>
      <c r="Q339" s="18" t="s">
        <v>1040</v>
      </c>
      <c r="R339" s="18" t="s">
        <v>1030</v>
      </c>
    </row>
    <row r="340" spans="1:18" ht="15" thickBot="1" x14ac:dyDescent="0.25">
      <c r="A340">
        <v>336</v>
      </c>
      <c r="B340" s="9" t="s">
        <v>1112</v>
      </c>
      <c r="C340" s="7" t="s">
        <v>347</v>
      </c>
      <c r="D340" s="13" t="s">
        <v>3</v>
      </c>
      <c r="E340" s="13" t="s">
        <v>798</v>
      </c>
      <c r="F340" s="17" t="s">
        <v>517</v>
      </c>
      <c r="G340" s="15" t="str">
        <f t="shared" ca="1" si="51"/>
        <v>优点:0;弱点:0</v>
      </c>
      <c r="H340" s="14" t="str">
        <f t="shared" si="52"/>
        <v>104-7200|105-18000</v>
      </c>
      <c r="J340">
        <v>777</v>
      </c>
      <c r="L340" s="15">
        <f t="shared" ca="1" si="53"/>
        <v>0</v>
      </c>
      <c r="M340">
        <f t="shared" ca="1" si="54"/>
        <v>0</v>
      </c>
      <c r="N340">
        <f t="shared" si="56"/>
        <v>7200</v>
      </c>
      <c r="O340">
        <f t="shared" si="57"/>
        <v>18000</v>
      </c>
      <c r="Q340" s="18" t="s">
        <v>1040</v>
      </c>
      <c r="R340" s="18" t="s">
        <v>1030</v>
      </c>
    </row>
    <row r="341" spans="1:18" ht="15" thickBot="1" x14ac:dyDescent="0.25">
      <c r="A341">
        <v>337</v>
      </c>
      <c r="B341" s="9" t="s">
        <v>1112</v>
      </c>
      <c r="C341" s="7" t="s">
        <v>348</v>
      </c>
      <c r="D341" s="13" t="s">
        <v>3</v>
      </c>
      <c r="E341" s="13" t="s">
        <v>799</v>
      </c>
      <c r="F341" s="17" t="s">
        <v>518</v>
      </c>
      <c r="G341" s="15" t="str">
        <f t="shared" ca="1" si="51"/>
        <v>优点:0;弱点:0</v>
      </c>
      <c r="H341" s="14" t="str">
        <f t="shared" si="52"/>
        <v>104-7200|105-18000</v>
      </c>
      <c r="J341">
        <v>778</v>
      </c>
      <c r="L341" s="15">
        <f t="shared" ca="1" si="53"/>
        <v>0</v>
      </c>
      <c r="M341">
        <f t="shared" ca="1" si="54"/>
        <v>0</v>
      </c>
      <c r="N341">
        <f t="shared" si="56"/>
        <v>7200</v>
      </c>
      <c r="O341">
        <f t="shared" si="57"/>
        <v>18000</v>
      </c>
      <c r="Q341" s="18" t="s">
        <v>1042</v>
      </c>
      <c r="R341" s="18" t="s">
        <v>1031</v>
      </c>
    </row>
    <row r="342" spans="1:18" ht="15" thickBot="1" x14ac:dyDescent="0.25">
      <c r="A342">
        <v>338</v>
      </c>
      <c r="B342" s="9" t="s">
        <v>1112</v>
      </c>
      <c r="C342" s="7" t="s">
        <v>349</v>
      </c>
      <c r="D342" s="13" t="s">
        <v>3</v>
      </c>
      <c r="E342" s="13" t="s">
        <v>800</v>
      </c>
      <c r="F342" s="17" t="s">
        <v>519</v>
      </c>
      <c r="G342" s="15" t="str">
        <f t="shared" ca="1" si="51"/>
        <v>优点:0;弱点:0</v>
      </c>
      <c r="H342" s="14" t="str">
        <f t="shared" si="52"/>
        <v>104-7200|105-18000</v>
      </c>
      <c r="J342">
        <v>779</v>
      </c>
      <c r="L342" s="15">
        <f t="shared" ca="1" si="53"/>
        <v>0</v>
      </c>
      <c r="M342">
        <f t="shared" ca="1" si="54"/>
        <v>0</v>
      </c>
      <c r="N342">
        <f t="shared" si="56"/>
        <v>7200</v>
      </c>
      <c r="O342">
        <f t="shared" si="57"/>
        <v>18000</v>
      </c>
      <c r="Q342" s="18" t="s">
        <v>1042</v>
      </c>
      <c r="R342" s="18" t="s">
        <v>1031</v>
      </c>
    </row>
    <row r="343" spans="1:18" ht="15" thickBot="1" x14ac:dyDescent="0.25">
      <c r="A343">
        <v>339</v>
      </c>
      <c r="B343" s="9" t="s">
        <v>1112</v>
      </c>
      <c r="C343" s="7" t="s">
        <v>350</v>
      </c>
      <c r="D343" s="13" t="s">
        <v>3</v>
      </c>
      <c r="E343" s="13" t="s">
        <v>801</v>
      </c>
      <c r="F343" s="17" t="s">
        <v>520</v>
      </c>
      <c r="G343" s="15" t="str">
        <f t="shared" ca="1" si="51"/>
        <v>优点:0;弱点:0</v>
      </c>
      <c r="H343" s="14" t="str">
        <f t="shared" si="52"/>
        <v>104-7200|105-18000</v>
      </c>
      <c r="J343">
        <v>780</v>
      </c>
      <c r="L343" s="15">
        <f t="shared" ca="1" si="53"/>
        <v>0</v>
      </c>
      <c r="M343">
        <f t="shared" ca="1" si="54"/>
        <v>0</v>
      </c>
      <c r="N343">
        <f t="shared" si="56"/>
        <v>7200</v>
      </c>
      <c r="O343">
        <f t="shared" si="57"/>
        <v>18000</v>
      </c>
      <c r="Q343" s="18" t="s">
        <v>1042</v>
      </c>
      <c r="R343" s="18" t="s">
        <v>1031</v>
      </c>
    </row>
    <row r="344" spans="1:18" ht="15" thickBot="1" x14ac:dyDescent="0.25">
      <c r="A344">
        <v>340</v>
      </c>
      <c r="B344" s="9" t="s">
        <v>1112</v>
      </c>
      <c r="C344" s="7" t="s">
        <v>351</v>
      </c>
      <c r="D344" s="13" t="s">
        <v>3</v>
      </c>
      <c r="E344" s="13" t="s">
        <v>802</v>
      </c>
      <c r="F344" s="17" t="s">
        <v>1005</v>
      </c>
      <c r="G344" s="15" t="str">
        <f t="shared" ca="1" si="51"/>
        <v>优点:0;弱点:0</v>
      </c>
      <c r="H344" s="14" t="str">
        <f t="shared" ref="H344" si="58">_xlfn.CONCAT(104,"-",N344,"|",105,"-",O344,"|",106,"-",P344)</f>
        <v>104-7950|105-21500|106-2050</v>
      </c>
      <c r="I344" s="14" t="s">
        <v>1048</v>
      </c>
      <c r="J344">
        <v>781</v>
      </c>
      <c r="K344" s="14"/>
      <c r="L344" s="15">
        <f t="shared" ca="1" si="53"/>
        <v>0</v>
      </c>
      <c r="M344">
        <f t="shared" ca="1" si="54"/>
        <v>0</v>
      </c>
      <c r="N344">
        <f t="shared" si="56"/>
        <v>7950</v>
      </c>
      <c r="O344">
        <f t="shared" si="57"/>
        <v>21500</v>
      </c>
      <c r="P344">
        <v>2050</v>
      </c>
      <c r="Q344" s="18" t="s">
        <v>1042</v>
      </c>
      <c r="R344" s="18" t="s">
        <v>1031</v>
      </c>
    </row>
    <row r="345" spans="1:18" ht="15" thickBot="1" x14ac:dyDescent="0.25">
      <c r="A345">
        <v>341</v>
      </c>
      <c r="B345" s="9" t="s">
        <v>1112</v>
      </c>
      <c r="C345" s="7" t="s">
        <v>352</v>
      </c>
      <c r="D345" s="13" t="s">
        <v>3</v>
      </c>
      <c r="E345" s="13" t="s">
        <v>803</v>
      </c>
      <c r="F345" s="17" t="s">
        <v>3</v>
      </c>
      <c r="G345" s="15" t="str">
        <f t="shared" ca="1" si="51"/>
        <v>优点:0;弱点:0</v>
      </c>
      <c r="H345" s="14" t="str">
        <f t="shared" si="52"/>
        <v>104-7350|105-18500</v>
      </c>
      <c r="J345">
        <v>782</v>
      </c>
      <c r="L345" s="15">
        <f t="shared" ca="1" si="53"/>
        <v>0</v>
      </c>
      <c r="M345">
        <f t="shared" ca="1" si="54"/>
        <v>0</v>
      </c>
      <c r="N345">
        <f t="shared" si="56"/>
        <v>7350</v>
      </c>
      <c r="O345">
        <f t="shared" si="57"/>
        <v>18500</v>
      </c>
      <c r="Q345" s="18" t="s">
        <v>1042</v>
      </c>
      <c r="R345" s="18" t="s">
        <v>1031</v>
      </c>
    </row>
    <row r="346" spans="1:18" ht="15" thickBot="1" x14ac:dyDescent="0.25">
      <c r="A346">
        <v>342</v>
      </c>
      <c r="B346" s="9" t="s">
        <v>1112</v>
      </c>
      <c r="C346" s="7" t="s">
        <v>353</v>
      </c>
      <c r="D346" s="13" t="s">
        <v>3</v>
      </c>
      <c r="E346" s="13" t="s">
        <v>804</v>
      </c>
      <c r="F346" s="17" t="s">
        <v>969</v>
      </c>
      <c r="G346" s="15" t="str">
        <f t="shared" ca="1" si="51"/>
        <v>优点:0;弱点:0</v>
      </c>
      <c r="H346" s="14" t="str">
        <f t="shared" si="52"/>
        <v>104-7350|105-18500</v>
      </c>
      <c r="J346">
        <v>783</v>
      </c>
      <c r="L346" s="15">
        <f t="shared" ca="1" si="53"/>
        <v>0</v>
      </c>
      <c r="M346">
        <f t="shared" ca="1" si="54"/>
        <v>0</v>
      </c>
      <c r="N346">
        <f t="shared" si="56"/>
        <v>7350</v>
      </c>
      <c r="O346">
        <f t="shared" si="57"/>
        <v>18500</v>
      </c>
      <c r="Q346" s="18" t="s">
        <v>1042</v>
      </c>
      <c r="R346" s="18" t="s">
        <v>1031</v>
      </c>
    </row>
    <row r="347" spans="1:18" ht="15" thickBot="1" x14ac:dyDescent="0.25">
      <c r="A347">
        <v>343</v>
      </c>
      <c r="B347" s="9" t="s">
        <v>1112</v>
      </c>
      <c r="C347" s="7" t="s">
        <v>354</v>
      </c>
      <c r="D347" s="13" t="s">
        <v>3</v>
      </c>
      <c r="E347" s="13" t="s">
        <v>805</v>
      </c>
      <c r="F347" s="17" t="s">
        <v>970</v>
      </c>
      <c r="G347" s="15" t="str">
        <f t="shared" ca="1" si="51"/>
        <v>优点:0;弱点:0</v>
      </c>
      <c r="H347" s="14" t="str">
        <f t="shared" si="52"/>
        <v>104-7350|105-18500</v>
      </c>
      <c r="J347">
        <v>784</v>
      </c>
      <c r="L347" s="15">
        <f t="shared" ca="1" si="53"/>
        <v>0</v>
      </c>
      <c r="M347">
        <f t="shared" ca="1" si="54"/>
        <v>0</v>
      </c>
      <c r="N347">
        <f t="shared" si="56"/>
        <v>7350</v>
      </c>
      <c r="O347">
        <f t="shared" si="57"/>
        <v>18500</v>
      </c>
      <c r="Q347" s="18" t="s">
        <v>1039</v>
      </c>
      <c r="R347" s="18" t="s">
        <v>1032</v>
      </c>
    </row>
    <row r="348" spans="1:18" ht="15" thickBot="1" x14ac:dyDescent="0.25">
      <c r="A348">
        <v>344</v>
      </c>
      <c r="B348" s="9" t="s">
        <v>1112</v>
      </c>
      <c r="C348" s="7" t="s">
        <v>355</v>
      </c>
      <c r="D348" s="13" t="s">
        <v>3</v>
      </c>
      <c r="E348" s="13" t="s">
        <v>806</v>
      </c>
      <c r="F348" s="17" t="s">
        <v>971</v>
      </c>
      <c r="G348" s="15" t="str">
        <f t="shared" ca="1" si="51"/>
        <v>优点:0;弱点:0</v>
      </c>
      <c r="H348" s="14" t="str">
        <f t="shared" si="52"/>
        <v>104-7350|105-18500</v>
      </c>
      <c r="J348">
        <v>785</v>
      </c>
      <c r="L348" s="15">
        <f t="shared" ca="1" si="53"/>
        <v>0</v>
      </c>
      <c r="M348">
        <f t="shared" ca="1" si="54"/>
        <v>0</v>
      </c>
      <c r="N348">
        <f t="shared" si="56"/>
        <v>7350</v>
      </c>
      <c r="O348">
        <f t="shared" si="57"/>
        <v>18500</v>
      </c>
      <c r="Q348" s="18" t="s">
        <v>1039</v>
      </c>
      <c r="R348" s="18" t="s">
        <v>1032</v>
      </c>
    </row>
    <row r="349" spans="1:18" ht="15" thickBot="1" x14ac:dyDescent="0.25">
      <c r="A349">
        <v>345</v>
      </c>
      <c r="B349" s="9" t="s">
        <v>1112</v>
      </c>
      <c r="C349" s="7" t="s">
        <v>356</v>
      </c>
      <c r="D349" s="13" t="s">
        <v>3</v>
      </c>
      <c r="E349" s="13" t="s">
        <v>807</v>
      </c>
      <c r="F349" s="17" t="s">
        <v>516</v>
      </c>
      <c r="G349" s="15" t="str">
        <f t="shared" ca="1" si="51"/>
        <v>优点:0;弱点:0</v>
      </c>
      <c r="H349" s="14" t="str">
        <f t="shared" si="52"/>
        <v>104-7350|105-18500</v>
      </c>
      <c r="J349">
        <v>786</v>
      </c>
      <c r="L349" s="15">
        <f t="shared" ca="1" si="53"/>
        <v>0</v>
      </c>
      <c r="M349">
        <f t="shared" ca="1" si="54"/>
        <v>0</v>
      </c>
      <c r="N349">
        <f t="shared" si="56"/>
        <v>7350</v>
      </c>
      <c r="O349">
        <f t="shared" si="57"/>
        <v>18500</v>
      </c>
      <c r="Q349" s="18" t="s">
        <v>1039</v>
      </c>
      <c r="R349" s="18" t="s">
        <v>1032</v>
      </c>
    </row>
    <row r="350" spans="1:18" ht="15" thickBot="1" x14ac:dyDescent="0.25">
      <c r="A350">
        <v>346</v>
      </c>
      <c r="B350" s="9" t="s">
        <v>1112</v>
      </c>
      <c r="C350" s="7" t="s">
        <v>357</v>
      </c>
      <c r="D350" s="13" t="s">
        <v>3</v>
      </c>
      <c r="E350" s="13" t="s">
        <v>808</v>
      </c>
      <c r="F350" s="17" t="s">
        <v>517</v>
      </c>
      <c r="G350" s="15" t="str">
        <f t="shared" ca="1" si="51"/>
        <v>优点:0;弱点:0</v>
      </c>
      <c r="H350" s="14" t="str">
        <f t="shared" si="52"/>
        <v>104-7350|105-18500</v>
      </c>
      <c r="J350">
        <v>787</v>
      </c>
      <c r="L350" s="15">
        <f t="shared" ca="1" si="53"/>
        <v>0</v>
      </c>
      <c r="M350">
        <f t="shared" ca="1" si="54"/>
        <v>0</v>
      </c>
      <c r="N350">
        <f t="shared" si="56"/>
        <v>7350</v>
      </c>
      <c r="O350">
        <f t="shared" si="57"/>
        <v>18500</v>
      </c>
      <c r="Q350" s="18" t="s">
        <v>1039</v>
      </c>
      <c r="R350" s="18" t="s">
        <v>1032</v>
      </c>
    </row>
    <row r="351" spans="1:18" ht="15" thickBot="1" x14ac:dyDescent="0.25">
      <c r="A351">
        <v>347</v>
      </c>
      <c r="B351" s="9" t="s">
        <v>1112</v>
      </c>
      <c r="C351" s="7" t="s">
        <v>358</v>
      </c>
      <c r="D351" s="13" t="s">
        <v>3</v>
      </c>
      <c r="E351" s="13" t="s">
        <v>809</v>
      </c>
      <c r="F351" s="17" t="s">
        <v>518</v>
      </c>
      <c r="G351" s="15" t="str">
        <f t="shared" ca="1" si="51"/>
        <v>优点:0;弱点:0</v>
      </c>
      <c r="H351" s="14" t="str">
        <f t="shared" si="52"/>
        <v>104-7350|105-18500</v>
      </c>
      <c r="J351">
        <v>788</v>
      </c>
      <c r="L351" s="15">
        <f t="shared" ca="1" si="53"/>
        <v>0</v>
      </c>
      <c r="M351">
        <f t="shared" ca="1" si="54"/>
        <v>0</v>
      </c>
      <c r="N351">
        <f t="shared" si="56"/>
        <v>7350</v>
      </c>
      <c r="O351">
        <f t="shared" si="57"/>
        <v>18500</v>
      </c>
      <c r="Q351" s="18" t="s">
        <v>1039</v>
      </c>
      <c r="R351" s="18" t="s">
        <v>1032</v>
      </c>
    </row>
    <row r="352" spans="1:18" ht="15" thickBot="1" x14ac:dyDescent="0.25">
      <c r="A352">
        <v>348</v>
      </c>
      <c r="B352" s="9" t="s">
        <v>1112</v>
      </c>
      <c r="C352" s="7" t="s">
        <v>359</v>
      </c>
      <c r="D352" s="13" t="s">
        <v>3</v>
      </c>
      <c r="E352" s="13" t="s">
        <v>810</v>
      </c>
      <c r="F352" s="17" t="s">
        <v>519</v>
      </c>
      <c r="G352" s="15" t="str">
        <f t="shared" ca="1" si="51"/>
        <v>优点:0;弱点:0</v>
      </c>
      <c r="H352" s="14" t="str">
        <f t="shared" si="52"/>
        <v>104-7350|105-18500</v>
      </c>
      <c r="J352">
        <v>789</v>
      </c>
      <c r="L352" s="15">
        <f t="shared" ca="1" si="53"/>
        <v>0</v>
      </c>
      <c r="M352">
        <f t="shared" ca="1" si="54"/>
        <v>0</v>
      </c>
      <c r="N352">
        <f t="shared" si="56"/>
        <v>7350</v>
      </c>
      <c r="O352">
        <f t="shared" si="57"/>
        <v>18500</v>
      </c>
      <c r="Q352" s="18" t="s">
        <v>1039</v>
      </c>
      <c r="R352" s="18" t="s">
        <v>1032</v>
      </c>
    </row>
    <row r="353" spans="1:18" ht="15" thickBot="1" x14ac:dyDescent="0.25">
      <c r="A353">
        <v>349</v>
      </c>
      <c r="B353" s="9" t="s">
        <v>1112</v>
      </c>
      <c r="C353" s="7" t="s">
        <v>360</v>
      </c>
      <c r="D353" s="13" t="s">
        <v>3</v>
      </c>
      <c r="E353" s="13" t="s">
        <v>811</v>
      </c>
      <c r="F353" s="17" t="s">
        <v>520</v>
      </c>
      <c r="G353" s="15" t="str">
        <f t="shared" ca="1" si="51"/>
        <v>优点:0;弱点:0</v>
      </c>
      <c r="H353" s="14" t="str">
        <f t="shared" si="52"/>
        <v>104-7350|105-18500</v>
      </c>
      <c r="J353">
        <v>790</v>
      </c>
      <c r="L353" s="15">
        <f t="shared" ca="1" si="53"/>
        <v>0</v>
      </c>
      <c r="M353">
        <f t="shared" ca="1" si="54"/>
        <v>0</v>
      </c>
      <c r="N353">
        <f t="shared" si="56"/>
        <v>7350</v>
      </c>
      <c r="O353">
        <f t="shared" si="57"/>
        <v>18500</v>
      </c>
      <c r="Q353" s="18" t="s">
        <v>1043</v>
      </c>
      <c r="R353" s="18" t="s">
        <v>1033</v>
      </c>
    </row>
    <row r="354" spans="1:18" ht="15" thickBot="1" x14ac:dyDescent="0.25">
      <c r="A354">
        <v>350</v>
      </c>
      <c r="B354" s="9" t="s">
        <v>1112</v>
      </c>
      <c r="C354" s="7" t="s">
        <v>361</v>
      </c>
      <c r="D354" s="13" t="s">
        <v>3</v>
      </c>
      <c r="E354" s="13" t="s">
        <v>812</v>
      </c>
      <c r="F354" s="17" t="s">
        <v>1006</v>
      </c>
      <c r="G354" s="15" t="str">
        <f t="shared" ca="1" si="51"/>
        <v>优点:0;弱点:0</v>
      </c>
      <c r="H354" s="14" t="str">
        <f t="shared" ref="H354" si="59">_xlfn.CONCAT(104,"-",N354,"|",105,"-",O354,"|",106,"-",P354)</f>
        <v>104-8100|105-22000|106-2050</v>
      </c>
      <c r="I354" s="14" t="s">
        <v>1048</v>
      </c>
      <c r="J354">
        <v>791</v>
      </c>
      <c r="K354" s="14"/>
      <c r="L354" s="15">
        <f t="shared" ca="1" si="53"/>
        <v>0</v>
      </c>
      <c r="M354">
        <f t="shared" ca="1" si="54"/>
        <v>0</v>
      </c>
      <c r="N354">
        <f t="shared" si="56"/>
        <v>8100</v>
      </c>
      <c r="O354">
        <f t="shared" si="57"/>
        <v>22000</v>
      </c>
      <c r="P354">
        <v>2050</v>
      </c>
      <c r="Q354" s="18" t="s">
        <v>1043</v>
      </c>
      <c r="R354" s="18" t="s">
        <v>1033</v>
      </c>
    </row>
    <row r="355" spans="1:18" ht="15" thickBot="1" x14ac:dyDescent="0.25">
      <c r="A355">
        <v>351</v>
      </c>
      <c r="B355" s="9" t="s">
        <v>1112</v>
      </c>
      <c r="C355" s="7" t="s">
        <v>362</v>
      </c>
      <c r="D355" s="13" t="s">
        <v>3</v>
      </c>
      <c r="E355" s="13" t="s">
        <v>813</v>
      </c>
      <c r="F355" s="17" t="s">
        <v>3</v>
      </c>
      <c r="G355" s="15" t="str">
        <f t="shared" ca="1" si="51"/>
        <v>优点:0;弱点:0</v>
      </c>
      <c r="H355" s="14" t="str">
        <f t="shared" si="52"/>
        <v>104-7500|105-19000</v>
      </c>
      <c r="J355">
        <v>792</v>
      </c>
      <c r="L355" s="15">
        <f t="shared" ca="1" si="53"/>
        <v>0</v>
      </c>
      <c r="M355">
        <f t="shared" ca="1" si="54"/>
        <v>0</v>
      </c>
      <c r="N355">
        <f t="shared" si="56"/>
        <v>7500</v>
      </c>
      <c r="O355">
        <f t="shared" si="57"/>
        <v>19000</v>
      </c>
      <c r="Q355" s="18" t="s">
        <v>1043</v>
      </c>
      <c r="R355" s="18" t="s">
        <v>1033</v>
      </c>
    </row>
    <row r="356" spans="1:18" ht="15" thickBot="1" x14ac:dyDescent="0.25">
      <c r="A356">
        <v>352</v>
      </c>
      <c r="B356" s="9" t="s">
        <v>1112</v>
      </c>
      <c r="C356" s="7" t="s">
        <v>363</v>
      </c>
      <c r="D356" s="13" t="s">
        <v>3</v>
      </c>
      <c r="E356" s="13" t="s">
        <v>814</v>
      </c>
      <c r="F356" s="17" t="s">
        <v>969</v>
      </c>
      <c r="G356" s="15" t="str">
        <f t="shared" ca="1" si="51"/>
        <v>优点:0;弱点:0</v>
      </c>
      <c r="H356" s="14" t="str">
        <f t="shared" si="52"/>
        <v>104-7500|105-19000</v>
      </c>
      <c r="J356">
        <v>793</v>
      </c>
      <c r="L356" s="15">
        <f t="shared" ca="1" si="53"/>
        <v>0</v>
      </c>
      <c r="M356">
        <f t="shared" ca="1" si="54"/>
        <v>0</v>
      </c>
      <c r="N356">
        <f t="shared" si="56"/>
        <v>7500</v>
      </c>
      <c r="O356">
        <f t="shared" si="57"/>
        <v>19000</v>
      </c>
      <c r="Q356" s="18" t="s">
        <v>1043</v>
      </c>
      <c r="R356" s="18" t="s">
        <v>1033</v>
      </c>
    </row>
    <row r="357" spans="1:18" ht="15" thickBot="1" x14ac:dyDescent="0.25">
      <c r="A357">
        <v>353</v>
      </c>
      <c r="B357" s="9" t="s">
        <v>1112</v>
      </c>
      <c r="C357" s="7" t="s">
        <v>364</v>
      </c>
      <c r="D357" s="13" t="s">
        <v>3</v>
      </c>
      <c r="E357" s="13" t="s">
        <v>815</v>
      </c>
      <c r="F357" s="17" t="s">
        <v>970</v>
      </c>
      <c r="G357" s="15" t="str">
        <f t="shared" ca="1" si="51"/>
        <v>优点:0;弱点:0</v>
      </c>
      <c r="H357" s="14" t="str">
        <f t="shared" si="52"/>
        <v>104-7500|105-19000</v>
      </c>
      <c r="J357">
        <v>794</v>
      </c>
      <c r="L357" s="15">
        <f t="shared" ca="1" si="53"/>
        <v>0</v>
      </c>
      <c r="M357">
        <f t="shared" ca="1" si="54"/>
        <v>0</v>
      </c>
      <c r="N357">
        <f t="shared" si="56"/>
        <v>7500</v>
      </c>
      <c r="O357">
        <f t="shared" si="57"/>
        <v>19000</v>
      </c>
      <c r="Q357" s="18" t="s">
        <v>1043</v>
      </c>
      <c r="R357" s="18" t="s">
        <v>1033</v>
      </c>
    </row>
    <row r="358" spans="1:18" ht="15" thickBot="1" x14ac:dyDescent="0.25">
      <c r="A358">
        <v>354</v>
      </c>
      <c r="B358" s="9" t="s">
        <v>1112</v>
      </c>
      <c r="C358" s="7" t="s">
        <v>365</v>
      </c>
      <c r="D358" s="13" t="s">
        <v>3</v>
      </c>
      <c r="E358" s="13" t="s">
        <v>816</v>
      </c>
      <c r="F358" s="17" t="s">
        <v>971</v>
      </c>
      <c r="G358" s="15" t="str">
        <f t="shared" ca="1" si="51"/>
        <v>优点:0;弱点:0</v>
      </c>
      <c r="H358" s="14" t="str">
        <f t="shared" si="52"/>
        <v>104-7500|105-19000</v>
      </c>
      <c r="J358">
        <v>795</v>
      </c>
      <c r="L358" s="15">
        <f t="shared" ca="1" si="53"/>
        <v>0</v>
      </c>
      <c r="M358">
        <f t="shared" ca="1" si="54"/>
        <v>0</v>
      </c>
      <c r="N358">
        <f t="shared" si="56"/>
        <v>7500</v>
      </c>
      <c r="O358">
        <f t="shared" si="57"/>
        <v>19000</v>
      </c>
      <c r="Q358" s="18" t="s">
        <v>1043</v>
      </c>
      <c r="R358" s="18" t="s">
        <v>1033</v>
      </c>
    </row>
    <row r="359" spans="1:18" ht="15" thickBot="1" x14ac:dyDescent="0.25">
      <c r="A359">
        <v>355</v>
      </c>
      <c r="B359" s="9" t="s">
        <v>1112</v>
      </c>
      <c r="C359" s="7" t="s">
        <v>366</v>
      </c>
      <c r="D359" s="13" t="s">
        <v>3</v>
      </c>
      <c r="E359" s="13" t="s">
        <v>817</v>
      </c>
      <c r="F359" s="17" t="s">
        <v>516</v>
      </c>
      <c r="G359" s="15" t="str">
        <f t="shared" ca="1" si="51"/>
        <v>优点:0;弱点:0</v>
      </c>
      <c r="H359" s="14" t="str">
        <f t="shared" si="52"/>
        <v>104-7500|105-19000</v>
      </c>
      <c r="J359">
        <v>796</v>
      </c>
      <c r="L359" s="15">
        <f t="shared" ca="1" si="53"/>
        <v>0</v>
      </c>
      <c r="M359">
        <f t="shared" ca="1" si="54"/>
        <v>0</v>
      </c>
      <c r="N359">
        <f t="shared" si="56"/>
        <v>7500</v>
      </c>
      <c r="O359">
        <f t="shared" si="57"/>
        <v>19000</v>
      </c>
      <c r="Q359" s="18" t="s">
        <v>1044</v>
      </c>
      <c r="R359" s="18" t="s">
        <v>1034</v>
      </c>
    </row>
    <row r="360" spans="1:18" ht="15" thickBot="1" x14ac:dyDescent="0.25">
      <c r="A360">
        <v>356</v>
      </c>
      <c r="B360" s="9" t="s">
        <v>1112</v>
      </c>
      <c r="C360" s="7" t="s">
        <v>367</v>
      </c>
      <c r="D360" s="13" t="s">
        <v>3</v>
      </c>
      <c r="E360" s="13" t="s">
        <v>818</v>
      </c>
      <c r="F360" s="17" t="s">
        <v>517</v>
      </c>
      <c r="G360" s="15" t="str">
        <f t="shared" ca="1" si="51"/>
        <v>优点:0;弱点:0</v>
      </c>
      <c r="H360" s="14" t="str">
        <f t="shared" si="52"/>
        <v>104-7500|105-19000</v>
      </c>
      <c r="J360">
        <v>797</v>
      </c>
      <c r="L360" s="15">
        <f t="shared" ca="1" si="53"/>
        <v>0</v>
      </c>
      <c r="M360">
        <f t="shared" ca="1" si="54"/>
        <v>0</v>
      </c>
      <c r="N360">
        <f t="shared" si="56"/>
        <v>7500</v>
      </c>
      <c r="O360">
        <f t="shared" si="57"/>
        <v>19000</v>
      </c>
      <c r="Q360" s="18" t="s">
        <v>1044</v>
      </c>
      <c r="R360" s="18" t="s">
        <v>1034</v>
      </c>
    </row>
    <row r="361" spans="1:18" ht="15" thickBot="1" x14ac:dyDescent="0.25">
      <c r="A361">
        <v>357</v>
      </c>
      <c r="B361" s="9" t="s">
        <v>1112</v>
      </c>
      <c r="C361" s="7" t="s">
        <v>368</v>
      </c>
      <c r="D361" s="13" t="s">
        <v>3</v>
      </c>
      <c r="E361" s="13" t="s">
        <v>819</v>
      </c>
      <c r="F361" s="17" t="s">
        <v>518</v>
      </c>
      <c r="G361" s="15" t="str">
        <f t="shared" ca="1" si="51"/>
        <v>优点:0;弱点:0</v>
      </c>
      <c r="H361" s="14" t="str">
        <f t="shared" si="52"/>
        <v>104-7500|105-19000</v>
      </c>
      <c r="J361">
        <v>798</v>
      </c>
      <c r="L361" s="15">
        <f t="shared" ca="1" si="53"/>
        <v>0</v>
      </c>
      <c r="M361">
        <f t="shared" ca="1" si="54"/>
        <v>0</v>
      </c>
      <c r="N361">
        <f t="shared" si="56"/>
        <v>7500</v>
      </c>
      <c r="O361">
        <f t="shared" si="57"/>
        <v>19000</v>
      </c>
      <c r="Q361" s="18" t="s">
        <v>1044</v>
      </c>
      <c r="R361" s="18" t="s">
        <v>1034</v>
      </c>
    </row>
    <row r="362" spans="1:18" ht="15" thickBot="1" x14ac:dyDescent="0.25">
      <c r="A362">
        <v>358</v>
      </c>
      <c r="B362" s="9" t="s">
        <v>1112</v>
      </c>
      <c r="C362" s="7" t="s">
        <v>369</v>
      </c>
      <c r="D362" s="13" t="s">
        <v>3</v>
      </c>
      <c r="E362" s="13" t="s">
        <v>820</v>
      </c>
      <c r="F362" s="17" t="s">
        <v>519</v>
      </c>
      <c r="G362" s="15" t="str">
        <f t="shared" ca="1" si="51"/>
        <v>优点:0;弱点:0</v>
      </c>
      <c r="H362" s="14" t="str">
        <f t="shared" si="52"/>
        <v>104-7500|105-19000</v>
      </c>
      <c r="J362">
        <v>799</v>
      </c>
      <c r="L362" s="15">
        <f t="shared" ca="1" si="53"/>
        <v>0</v>
      </c>
      <c r="M362">
        <f t="shared" ca="1" si="54"/>
        <v>0</v>
      </c>
      <c r="N362">
        <f t="shared" si="56"/>
        <v>7500</v>
      </c>
      <c r="O362">
        <f t="shared" si="57"/>
        <v>19000</v>
      </c>
      <c r="Q362" s="18" t="s">
        <v>1044</v>
      </c>
      <c r="R362" s="18" t="s">
        <v>1034</v>
      </c>
    </row>
    <row r="363" spans="1:18" ht="15" thickBot="1" x14ac:dyDescent="0.25">
      <c r="A363">
        <v>359</v>
      </c>
      <c r="B363" s="9" t="s">
        <v>1112</v>
      </c>
      <c r="C363" s="7" t="s">
        <v>370</v>
      </c>
      <c r="D363" s="13" t="s">
        <v>3</v>
      </c>
      <c r="E363" s="13" t="s">
        <v>821</v>
      </c>
      <c r="F363" s="17" t="s">
        <v>520</v>
      </c>
      <c r="G363" s="15" t="str">
        <f t="shared" ca="1" si="51"/>
        <v>优点:0;弱点:0</v>
      </c>
      <c r="H363" s="14" t="str">
        <f t="shared" si="52"/>
        <v>104-7500|105-19000</v>
      </c>
      <c r="J363">
        <v>800</v>
      </c>
      <c r="L363" s="15">
        <f t="shared" ca="1" si="53"/>
        <v>0</v>
      </c>
      <c r="M363">
        <f t="shared" ca="1" si="54"/>
        <v>0</v>
      </c>
      <c r="N363">
        <f t="shared" si="56"/>
        <v>7500</v>
      </c>
      <c r="O363">
        <f t="shared" si="57"/>
        <v>19000</v>
      </c>
      <c r="Q363" s="18" t="s">
        <v>1044</v>
      </c>
      <c r="R363" s="18" t="s">
        <v>1034</v>
      </c>
    </row>
    <row r="364" spans="1:18" ht="15" thickBot="1" x14ac:dyDescent="0.25">
      <c r="A364">
        <v>360</v>
      </c>
      <c r="B364" s="9" t="s">
        <v>1112</v>
      </c>
      <c r="C364" s="7" t="s">
        <v>371</v>
      </c>
      <c r="D364" s="13" t="s">
        <v>3</v>
      </c>
      <c r="E364" s="13" t="s">
        <v>822</v>
      </c>
      <c r="F364" s="17" t="s">
        <v>1007</v>
      </c>
      <c r="G364" s="15" t="str">
        <f t="shared" ca="1" si="51"/>
        <v>优点:0;弱点:0</v>
      </c>
      <c r="H364" s="14" t="str">
        <f t="shared" ref="H364" si="60">_xlfn.CONCAT(104,"-",N364,"|",105,"-",O364,"|",106,"-",P364)</f>
        <v>104-8250|105-22500|106-2050</v>
      </c>
      <c r="I364" s="14" t="s">
        <v>1048</v>
      </c>
      <c r="J364">
        <v>801</v>
      </c>
      <c r="K364" s="14"/>
      <c r="L364" s="15">
        <f t="shared" ca="1" si="53"/>
        <v>0</v>
      </c>
      <c r="M364">
        <f t="shared" ca="1" si="54"/>
        <v>0</v>
      </c>
      <c r="N364">
        <f t="shared" si="56"/>
        <v>8250</v>
      </c>
      <c r="O364">
        <f t="shared" si="57"/>
        <v>22500</v>
      </c>
      <c r="P364">
        <v>2050</v>
      </c>
      <c r="Q364" s="18" t="s">
        <v>1044</v>
      </c>
      <c r="R364" s="18" t="s">
        <v>1034</v>
      </c>
    </row>
    <row r="365" spans="1:18" ht="15" thickBot="1" x14ac:dyDescent="0.25">
      <c r="A365">
        <v>361</v>
      </c>
      <c r="B365" s="9" t="s">
        <v>1112</v>
      </c>
      <c r="C365" s="7" t="s">
        <v>372</v>
      </c>
      <c r="D365" s="13" t="s">
        <v>3</v>
      </c>
      <c r="E365" s="13" t="s">
        <v>823</v>
      </c>
      <c r="F365" s="17" t="s">
        <v>3</v>
      </c>
      <c r="G365" s="15" t="str">
        <f t="shared" ca="1" si="51"/>
        <v>优点:0;弱点:0</v>
      </c>
      <c r="H365" s="14" t="str">
        <f t="shared" si="52"/>
        <v>104-7650|105-19500</v>
      </c>
      <c r="J365">
        <v>802</v>
      </c>
      <c r="L365" s="15">
        <f t="shared" ca="1" si="53"/>
        <v>0</v>
      </c>
      <c r="M365">
        <f t="shared" ca="1" si="54"/>
        <v>0</v>
      </c>
      <c r="N365">
        <f t="shared" si="56"/>
        <v>7650</v>
      </c>
      <c r="O365">
        <f t="shared" si="57"/>
        <v>19500</v>
      </c>
      <c r="Q365" s="18" t="s">
        <v>1040</v>
      </c>
      <c r="R365" s="18" t="s">
        <v>1030</v>
      </c>
    </row>
    <row r="366" spans="1:18" ht="15" thickBot="1" x14ac:dyDescent="0.25">
      <c r="A366">
        <v>362</v>
      </c>
      <c r="B366" s="9" t="s">
        <v>1112</v>
      </c>
      <c r="C366" s="7" t="s">
        <v>373</v>
      </c>
      <c r="D366" s="13" t="s">
        <v>3</v>
      </c>
      <c r="E366" s="13" t="s">
        <v>824</v>
      </c>
      <c r="F366" s="17" t="s">
        <v>969</v>
      </c>
      <c r="G366" s="15" t="str">
        <f t="shared" ca="1" si="51"/>
        <v>优点:0;弱点:0</v>
      </c>
      <c r="H366" s="14" t="str">
        <f t="shared" si="52"/>
        <v>104-7650|105-19500</v>
      </c>
      <c r="J366">
        <v>803</v>
      </c>
      <c r="L366" s="15">
        <f t="shared" ca="1" si="53"/>
        <v>0</v>
      </c>
      <c r="M366">
        <f t="shared" ca="1" si="54"/>
        <v>0</v>
      </c>
      <c r="N366">
        <f t="shared" si="56"/>
        <v>7650</v>
      </c>
      <c r="O366">
        <f t="shared" si="57"/>
        <v>19500</v>
      </c>
      <c r="Q366" s="18" t="s">
        <v>1040</v>
      </c>
      <c r="R366" s="18" t="s">
        <v>1030</v>
      </c>
    </row>
    <row r="367" spans="1:18" ht="15" thickBot="1" x14ac:dyDescent="0.25">
      <c r="A367">
        <v>363</v>
      </c>
      <c r="B367" s="9" t="s">
        <v>1112</v>
      </c>
      <c r="C367" s="7" t="s">
        <v>374</v>
      </c>
      <c r="D367" s="13" t="s">
        <v>3</v>
      </c>
      <c r="E367" s="13" t="s">
        <v>825</v>
      </c>
      <c r="F367" s="17" t="s">
        <v>970</v>
      </c>
      <c r="G367" s="15" t="str">
        <f t="shared" ca="1" si="51"/>
        <v>优点:0;弱点:0</v>
      </c>
      <c r="H367" s="14" t="str">
        <f t="shared" si="52"/>
        <v>104-7650|105-19500</v>
      </c>
      <c r="J367">
        <v>804</v>
      </c>
      <c r="L367" s="15">
        <f t="shared" ca="1" si="53"/>
        <v>0</v>
      </c>
      <c r="M367">
        <f t="shared" ca="1" si="54"/>
        <v>0</v>
      </c>
      <c r="N367">
        <f t="shared" si="56"/>
        <v>7650</v>
      </c>
      <c r="O367">
        <f t="shared" si="57"/>
        <v>19500</v>
      </c>
      <c r="Q367" s="18" t="s">
        <v>1040</v>
      </c>
      <c r="R367" s="18" t="s">
        <v>1030</v>
      </c>
    </row>
    <row r="368" spans="1:18" ht="15" thickBot="1" x14ac:dyDescent="0.25">
      <c r="A368">
        <v>364</v>
      </c>
      <c r="B368" s="9" t="s">
        <v>1112</v>
      </c>
      <c r="C368" s="7" t="s">
        <v>375</v>
      </c>
      <c r="D368" s="13" t="s">
        <v>3</v>
      </c>
      <c r="E368" s="13" t="s">
        <v>826</v>
      </c>
      <c r="F368" s="17" t="s">
        <v>971</v>
      </c>
      <c r="G368" s="15" t="str">
        <f t="shared" ca="1" si="51"/>
        <v>优点:0;弱点:0</v>
      </c>
      <c r="H368" s="14" t="str">
        <f t="shared" si="52"/>
        <v>104-7650|105-19500</v>
      </c>
      <c r="J368">
        <v>805</v>
      </c>
      <c r="L368" s="15">
        <f t="shared" ca="1" si="53"/>
        <v>0</v>
      </c>
      <c r="M368">
        <f t="shared" ca="1" si="54"/>
        <v>0</v>
      </c>
      <c r="N368">
        <f t="shared" si="56"/>
        <v>7650</v>
      </c>
      <c r="O368">
        <f t="shared" si="57"/>
        <v>19500</v>
      </c>
      <c r="Q368" s="18" t="s">
        <v>1040</v>
      </c>
      <c r="R368" s="18" t="s">
        <v>1030</v>
      </c>
    </row>
    <row r="369" spans="1:18" ht="15" thickBot="1" x14ac:dyDescent="0.25">
      <c r="A369">
        <v>365</v>
      </c>
      <c r="B369" s="9" t="s">
        <v>1112</v>
      </c>
      <c r="C369" s="7" t="s">
        <v>376</v>
      </c>
      <c r="D369" s="13" t="s">
        <v>3</v>
      </c>
      <c r="E369" s="13" t="s">
        <v>827</v>
      </c>
      <c r="F369" s="17" t="s">
        <v>516</v>
      </c>
      <c r="G369" s="15" t="str">
        <f t="shared" ca="1" si="51"/>
        <v>优点:0;弱点:0</v>
      </c>
      <c r="H369" s="14" t="str">
        <f t="shared" si="52"/>
        <v>104-7650|105-19500</v>
      </c>
      <c r="J369">
        <v>806</v>
      </c>
      <c r="L369" s="15">
        <f t="shared" ca="1" si="53"/>
        <v>0</v>
      </c>
      <c r="M369">
        <f t="shared" ca="1" si="54"/>
        <v>0</v>
      </c>
      <c r="N369">
        <f t="shared" si="56"/>
        <v>7650</v>
      </c>
      <c r="O369">
        <f t="shared" si="57"/>
        <v>19500</v>
      </c>
      <c r="Q369" s="18" t="s">
        <v>1040</v>
      </c>
      <c r="R369" s="18" t="s">
        <v>1030</v>
      </c>
    </row>
    <row r="370" spans="1:18" ht="15" thickBot="1" x14ac:dyDescent="0.25">
      <c r="A370">
        <v>366</v>
      </c>
      <c r="B370" s="9" t="s">
        <v>1112</v>
      </c>
      <c r="C370" s="7" t="s">
        <v>377</v>
      </c>
      <c r="D370" s="13" t="s">
        <v>3</v>
      </c>
      <c r="E370" s="13" t="s">
        <v>828</v>
      </c>
      <c r="F370" s="17" t="s">
        <v>517</v>
      </c>
      <c r="G370" s="15" t="str">
        <f t="shared" ca="1" si="51"/>
        <v>优点:0;弱点:0</v>
      </c>
      <c r="H370" s="14" t="str">
        <f t="shared" si="52"/>
        <v>104-7650|105-19500</v>
      </c>
      <c r="J370">
        <v>807</v>
      </c>
      <c r="L370" s="15">
        <f t="shared" ca="1" si="53"/>
        <v>0</v>
      </c>
      <c r="M370">
        <f t="shared" ca="1" si="54"/>
        <v>0</v>
      </c>
      <c r="N370">
        <f t="shared" si="56"/>
        <v>7650</v>
      </c>
      <c r="O370">
        <f t="shared" si="57"/>
        <v>19500</v>
      </c>
      <c r="Q370" s="18" t="s">
        <v>1040</v>
      </c>
      <c r="R370" s="18" t="s">
        <v>1030</v>
      </c>
    </row>
    <row r="371" spans="1:18" ht="15" thickBot="1" x14ac:dyDescent="0.25">
      <c r="A371">
        <v>367</v>
      </c>
      <c r="B371" s="9" t="s">
        <v>1112</v>
      </c>
      <c r="C371" s="7" t="s">
        <v>378</v>
      </c>
      <c r="D371" s="13" t="s">
        <v>3</v>
      </c>
      <c r="E371" s="13" t="s">
        <v>829</v>
      </c>
      <c r="F371" s="17" t="s">
        <v>518</v>
      </c>
      <c r="G371" s="15" t="str">
        <f t="shared" ca="1" si="51"/>
        <v>优点:0;弱点:0</v>
      </c>
      <c r="H371" s="14" t="str">
        <f t="shared" si="52"/>
        <v>104-7650|105-19500</v>
      </c>
      <c r="J371">
        <v>808</v>
      </c>
      <c r="L371" s="15">
        <f t="shared" ca="1" si="53"/>
        <v>0</v>
      </c>
      <c r="M371">
        <f t="shared" ca="1" si="54"/>
        <v>0</v>
      </c>
      <c r="N371">
        <f t="shared" si="56"/>
        <v>7650</v>
      </c>
      <c r="O371">
        <f t="shared" si="57"/>
        <v>19500</v>
      </c>
      <c r="Q371" s="18" t="s">
        <v>1042</v>
      </c>
      <c r="R371" s="18" t="s">
        <v>1031</v>
      </c>
    </row>
    <row r="372" spans="1:18" ht="15" thickBot="1" x14ac:dyDescent="0.25">
      <c r="A372">
        <v>368</v>
      </c>
      <c r="B372" s="9" t="s">
        <v>1112</v>
      </c>
      <c r="C372" s="7" t="s">
        <v>379</v>
      </c>
      <c r="D372" s="13" t="s">
        <v>3</v>
      </c>
      <c r="E372" s="13" t="s">
        <v>830</v>
      </c>
      <c r="F372" s="17" t="s">
        <v>519</v>
      </c>
      <c r="G372" s="15" t="str">
        <f t="shared" ca="1" si="51"/>
        <v>优点:0;弱点:0</v>
      </c>
      <c r="H372" s="14" t="str">
        <f t="shared" si="52"/>
        <v>104-7650|105-19500</v>
      </c>
      <c r="J372">
        <v>809</v>
      </c>
      <c r="L372" s="15">
        <f t="shared" ca="1" si="53"/>
        <v>0</v>
      </c>
      <c r="M372">
        <f t="shared" ca="1" si="54"/>
        <v>0</v>
      </c>
      <c r="N372">
        <f t="shared" si="56"/>
        <v>7650</v>
      </c>
      <c r="O372">
        <f t="shared" si="57"/>
        <v>19500</v>
      </c>
      <c r="Q372" s="18" t="s">
        <v>1042</v>
      </c>
      <c r="R372" s="18" t="s">
        <v>1031</v>
      </c>
    </row>
    <row r="373" spans="1:18" ht="15" thickBot="1" x14ac:dyDescent="0.25">
      <c r="A373">
        <v>369</v>
      </c>
      <c r="B373" s="9" t="s">
        <v>1112</v>
      </c>
      <c r="C373" s="7" t="s">
        <v>380</v>
      </c>
      <c r="D373" s="13" t="s">
        <v>3</v>
      </c>
      <c r="E373" s="13" t="s">
        <v>831</v>
      </c>
      <c r="F373" s="17" t="s">
        <v>520</v>
      </c>
      <c r="G373" s="15" t="str">
        <f t="shared" ca="1" si="51"/>
        <v>优点:0;弱点:0</v>
      </c>
      <c r="H373" s="14" t="str">
        <f t="shared" si="52"/>
        <v>104-7650|105-19500</v>
      </c>
      <c r="J373">
        <v>810</v>
      </c>
      <c r="L373" s="15">
        <f t="shared" ca="1" si="53"/>
        <v>0</v>
      </c>
      <c r="M373">
        <f t="shared" ca="1" si="54"/>
        <v>0</v>
      </c>
      <c r="N373">
        <f t="shared" si="56"/>
        <v>7650</v>
      </c>
      <c r="O373">
        <f t="shared" si="57"/>
        <v>19500</v>
      </c>
      <c r="Q373" s="18" t="s">
        <v>1042</v>
      </c>
      <c r="R373" s="18" t="s">
        <v>1031</v>
      </c>
    </row>
    <row r="374" spans="1:18" ht="15" thickBot="1" x14ac:dyDescent="0.25">
      <c r="A374">
        <v>370</v>
      </c>
      <c r="B374" s="9" t="s">
        <v>1112</v>
      </c>
      <c r="C374" s="7" t="s">
        <v>381</v>
      </c>
      <c r="D374" s="13" t="s">
        <v>3</v>
      </c>
      <c r="E374" s="13" t="s">
        <v>832</v>
      </c>
      <c r="F374" s="17" t="s">
        <v>1008</v>
      </c>
      <c r="G374" s="15" t="str">
        <f t="shared" ca="1" si="51"/>
        <v>优点:0;弱点:0</v>
      </c>
      <c r="H374" s="14" t="str">
        <f t="shared" ref="H374" si="61">_xlfn.CONCAT(104,"-",N374,"|",105,"-",O374,"|",106,"-",P374)</f>
        <v>104-8400|105-23000|106-2050</v>
      </c>
      <c r="I374" s="14" t="s">
        <v>1048</v>
      </c>
      <c r="J374">
        <v>811</v>
      </c>
      <c r="K374" s="14"/>
      <c r="L374" s="15">
        <f t="shared" ca="1" si="53"/>
        <v>0</v>
      </c>
      <c r="M374">
        <f t="shared" ca="1" si="54"/>
        <v>0</v>
      </c>
      <c r="N374">
        <f t="shared" si="56"/>
        <v>8400</v>
      </c>
      <c r="O374">
        <f t="shared" si="57"/>
        <v>23000</v>
      </c>
      <c r="P374">
        <v>2050</v>
      </c>
      <c r="Q374" s="18" t="s">
        <v>1042</v>
      </c>
      <c r="R374" s="18" t="s">
        <v>1031</v>
      </c>
    </row>
    <row r="375" spans="1:18" ht="15" thickBot="1" x14ac:dyDescent="0.25">
      <c r="A375">
        <v>371</v>
      </c>
      <c r="B375" s="9" t="s">
        <v>1112</v>
      </c>
      <c r="C375" s="7" t="s">
        <v>382</v>
      </c>
      <c r="D375" s="13" t="s">
        <v>3</v>
      </c>
      <c r="E375" s="13" t="s">
        <v>833</v>
      </c>
      <c r="F375" s="17" t="s">
        <v>3</v>
      </c>
      <c r="G375" s="15" t="str">
        <f t="shared" ca="1" si="51"/>
        <v>优点:0;弱点:0</v>
      </c>
      <c r="H375" s="14" t="str">
        <f t="shared" si="52"/>
        <v>104-7800|105-20000</v>
      </c>
      <c r="J375">
        <v>812</v>
      </c>
      <c r="L375" s="15">
        <f t="shared" ca="1" si="53"/>
        <v>0</v>
      </c>
      <c r="M375">
        <f t="shared" ca="1" si="54"/>
        <v>0</v>
      </c>
      <c r="N375">
        <f t="shared" si="56"/>
        <v>7800</v>
      </c>
      <c r="O375">
        <f t="shared" si="57"/>
        <v>20000</v>
      </c>
      <c r="Q375" s="18" t="s">
        <v>1042</v>
      </c>
      <c r="R375" s="18" t="s">
        <v>1031</v>
      </c>
    </row>
    <row r="376" spans="1:18" ht="15" thickBot="1" x14ac:dyDescent="0.25">
      <c r="A376">
        <v>372</v>
      </c>
      <c r="B376" s="9" t="s">
        <v>1112</v>
      </c>
      <c r="C376" s="7" t="s">
        <v>383</v>
      </c>
      <c r="D376" s="13" t="s">
        <v>3</v>
      </c>
      <c r="E376" s="13" t="s">
        <v>834</v>
      </c>
      <c r="F376" s="17" t="s">
        <v>969</v>
      </c>
      <c r="G376" s="15" t="str">
        <f t="shared" ca="1" si="51"/>
        <v>优点:0;弱点:0</v>
      </c>
      <c r="H376" s="14" t="str">
        <f t="shared" si="52"/>
        <v>104-7800|105-20000</v>
      </c>
      <c r="J376">
        <v>813</v>
      </c>
      <c r="L376" s="15">
        <f t="shared" ca="1" si="53"/>
        <v>0</v>
      </c>
      <c r="M376">
        <f t="shared" ca="1" si="54"/>
        <v>0</v>
      </c>
      <c r="N376">
        <f t="shared" si="56"/>
        <v>7800</v>
      </c>
      <c r="O376">
        <f t="shared" si="57"/>
        <v>20000</v>
      </c>
      <c r="Q376" s="18" t="s">
        <v>1042</v>
      </c>
      <c r="R376" s="18" t="s">
        <v>1031</v>
      </c>
    </row>
    <row r="377" spans="1:18" ht="15" thickBot="1" x14ac:dyDescent="0.25">
      <c r="A377">
        <v>373</v>
      </c>
      <c r="B377" s="9" t="s">
        <v>1112</v>
      </c>
      <c r="C377" s="7" t="s">
        <v>384</v>
      </c>
      <c r="D377" s="13" t="s">
        <v>3</v>
      </c>
      <c r="E377" s="13" t="s">
        <v>835</v>
      </c>
      <c r="F377" s="17" t="s">
        <v>970</v>
      </c>
      <c r="G377" s="15" t="str">
        <f t="shared" ca="1" si="51"/>
        <v>优点:0;弱点:0</v>
      </c>
      <c r="H377" s="14" t="str">
        <f t="shared" si="52"/>
        <v>104-7800|105-20000</v>
      </c>
      <c r="J377">
        <v>814</v>
      </c>
      <c r="L377" s="15">
        <f t="shared" ca="1" si="53"/>
        <v>0</v>
      </c>
      <c r="M377">
        <f t="shared" ca="1" si="54"/>
        <v>0</v>
      </c>
      <c r="N377">
        <f t="shared" si="56"/>
        <v>7800</v>
      </c>
      <c r="O377">
        <f t="shared" si="57"/>
        <v>20000</v>
      </c>
      <c r="Q377" s="18" t="s">
        <v>1039</v>
      </c>
      <c r="R377" s="18" t="s">
        <v>1032</v>
      </c>
    </row>
    <row r="378" spans="1:18" ht="15" thickBot="1" x14ac:dyDescent="0.25">
      <c r="A378">
        <v>374</v>
      </c>
      <c r="B378" s="9" t="s">
        <v>1112</v>
      </c>
      <c r="C378" s="7" t="s">
        <v>385</v>
      </c>
      <c r="D378" s="13" t="s">
        <v>3</v>
      </c>
      <c r="E378" s="13" t="s">
        <v>836</v>
      </c>
      <c r="F378" s="17" t="s">
        <v>971</v>
      </c>
      <c r="G378" s="15" t="str">
        <f t="shared" ca="1" si="51"/>
        <v>优点:0;弱点:0</v>
      </c>
      <c r="H378" s="14" t="str">
        <f t="shared" si="52"/>
        <v>104-7800|105-20000</v>
      </c>
      <c r="J378">
        <v>815</v>
      </c>
      <c r="L378" s="15">
        <f t="shared" ca="1" si="53"/>
        <v>0</v>
      </c>
      <c r="M378">
        <f t="shared" ca="1" si="54"/>
        <v>0</v>
      </c>
      <c r="N378">
        <f t="shared" si="56"/>
        <v>7800</v>
      </c>
      <c r="O378">
        <f t="shared" si="57"/>
        <v>20000</v>
      </c>
      <c r="Q378" s="18" t="s">
        <v>1039</v>
      </c>
      <c r="R378" s="18" t="s">
        <v>1032</v>
      </c>
    </row>
    <row r="379" spans="1:18" ht="15" thickBot="1" x14ac:dyDescent="0.25">
      <c r="A379">
        <v>375</v>
      </c>
      <c r="B379" s="9" t="s">
        <v>1112</v>
      </c>
      <c r="C379" s="7" t="s">
        <v>386</v>
      </c>
      <c r="D379" s="13" t="s">
        <v>3</v>
      </c>
      <c r="E379" s="13" t="s">
        <v>837</v>
      </c>
      <c r="F379" s="17" t="s">
        <v>516</v>
      </c>
      <c r="G379" s="15" t="str">
        <f t="shared" ca="1" si="51"/>
        <v>优点:0;弱点:0</v>
      </c>
      <c r="H379" s="14" t="str">
        <f t="shared" si="52"/>
        <v>104-7800|105-20000</v>
      </c>
      <c r="J379">
        <v>816</v>
      </c>
      <c r="L379" s="15">
        <f t="shared" ca="1" si="53"/>
        <v>0</v>
      </c>
      <c r="M379">
        <f t="shared" ca="1" si="54"/>
        <v>0</v>
      </c>
      <c r="N379">
        <f t="shared" si="56"/>
        <v>7800</v>
      </c>
      <c r="O379">
        <f t="shared" si="57"/>
        <v>20000</v>
      </c>
      <c r="Q379" s="18" t="s">
        <v>1039</v>
      </c>
      <c r="R379" s="18" t="s">
        <v>1032</v>
      </c>
    </row>
    <row r="380" spans="1:18" ht="15" thickBot="1" x14ac:dyDescent="0.25">
      <c r="A380">
        <v>376</v>
      </c>
      <c r="B380" s="9" t="s">
        <v>1112</v>
      </c>
      <c r="C380" s="7" t="s">
        <v>387</v>
      </c>
      <c r="D380" s="13" t="s">
        <v>3</v>
      </c>
      <c r="E380" s="13" t="s">
        <v>838</v>
      </c>
      <c r="F380" s="17" t="s">
        <v>517</v>
      </c>
      <c r="G380" s="15" t="str">
        <f t="shared" ca="1" si="51"/>
        <v>优点:0;弱点:0</v>
      </c>
      <c r="H380" s="14" t="str">
        <f t="shared" si="52"/>
        <v>104-7800|105-20000</v>
      </c>
      <c r="J380">
        <v>817</v>
      </c>
      <c r="L380" s="15">
        <f t="shared" ca="1" si="53"/>
        <v>0</v>
      </c>
      <c r="M380">
        <f t="shared" ca="1" si="54"/>
        <v>0</v>
      </c>
      <c r="N380">
        <f t="shared" si="56"/>
        <v>7800</v>
      </c>
      <c r="O380">
        <f t="shared" si="57"/>
        <v>20000</v>
      </c>
      <c r="Q380" s="18" t="s">
        <v>1039</v>
      </c>
      <c r="R380" s="18" t="s">
        <v>1032</v>
      </c>
    </row>
    <row r="381" spans="1:18" ht="15" thickBot="1" x14ac:dyDescent="0.25">
      <c r="A381">
        <v>377</v>
      </c>
      <c r="B381" s="9" t="s">
        <v>1112</v>
      </c>
      <c r="C381" s="7" t="s">
        <v>388</v>
      </c>
      <c r="D381" s="13" t="s">
        <v>3</v>
      </c>
      <c r="E381" s="13" t="s">
        <v>839</v>
      </c>
      <c r="F381" s="17" t="s">
        <v>518</v>
      </c>
      <c r="G381" s="15" t="str">
        <f t="shared" ca="1" si="51"/>
        <v>优点:0;弱点:0</v>
      </c>
      <c r="H381" s="14" t="str">
        <f t="shared" si="52"/>
        <v>104-7800|105-20000</v>
      </c>
      <c r="J381">
        <v>818</v>
      </c>
      <c r="L381" s="15">
        <f t="shared" ca="1" si="53"/>
        <v>0</v>
      </c>
      <c r="M381">
        <f t="shared" ca="1" si="54"/>
        <v>0</v>
      </c>
      <c r="N381">
        <f t="shared" si="56"/>
        <v>7800</v>
      </c>
      <c r="O381">
        <f t="shared" si="57"/>
        <v>20000</v>
      </c>
      <c r="Q381" s="18" t="s">
        <v>1039</v>
      </c>
      <c r="R381" s="18" t="s">
        <v>1032</v>
      </c>
    </row>
    <row r="382" spans="1:18" ht="15" thickBot="1" x14ac:dyDescent="0.25">
      <c r="A382">
        <v>378</v>
      </c>
      <c r="B382" s="9" t="s">
        <v>1112</v>
      </c>
      <c r="C382" s="7" t="s">
        <v>389</v>
      </c>
      <c r="D382" s="13" t="s">
        <v>3</v>
      </c>
      <c r="E382" s="13" t="s">
        <v>840</v>
      </c>
      <c r="F382" s="17" t="s">
        <v>519</v>
      </c>
      <c r="G382" s="15" t="str">
        <f t="shared" ca="1" si="51"/>
        <v>优点:0;弱点:0</v>
      </c>
      <c r="H382" s="14" t="str">
        <f t="shared" si="52"/>
        <v>104-7800|105-20000</v>
      </c>
      <c r="J382">
        <v>819</v>
      </c>
      <c r="L382" s="15">
        <f t="shared" ca="1" si="53"/>
        <v>0</v>
      </c>
      <c r="M382">
        <f t="shared" ca="1" si="54"/>
        <v>0</v>
      </c>
      <c r="N382">
        <f t="shared" si="56"/>
        <v>7800</v>
      </c>
      <c r="O382">
        <f t="shared" si="57"/>
        <v>20000</v>
      </c>
      <c r="Q382" s="18" t="s">
        <v>1039</v>
      </c>
      <c r="R382" s="18" t="s">
        <v>1032</v>
      </c>
    </row>
    <row r="383" spans="1:18" ht="15" thickBot="1" x14ac:dyDescent="0.25">
      <c r="A383">
        <v>379</v>
      </c>
      <c r="B383" s="9" t="s">
        <v>1112</v>
      </c>
      <c r="C383" s="7" t="s">
        <v>390</v>
      </c>
      <c r="D383" s="13" t="s">
        <v>3</v>
      </c>
      <c r="E383" s="13" t="s">
        <v>841</v>
      </c>
      <c r="F383" s="17" t="s">
        <v>520</v>
      </c>
      <c r="G383" s="15" t="str">
        <f t="shared" ca="1" si="51"/>
        <v>优点:0;弱点:0</v>
      </c>
      <c r="H383" s="14" t="str">
        <f t="shared" si="52"/>
        <v>104-7800|105-20000</v>
      </c>
      <c r="J383">
        <v>820</v>
      </c>
      <c r="L383" s="15">
        <f t="shared" ca="1" si="53"/>
        <v>0</v>
      </c>
      <c r="M383">
        <f t="shared" ca="1" si="54"/>
        <v>0</v>
      </c>
      <c r="N383">
        <f t="shared" si="56"/>
        <v>7800</v>
      </c>
      <c r="O383">
        <f t="shared" si="57"/>
        <v>20000</v>
      </c>
      <c r="Q383" s="18" t="s">
        <v>1043</v>
      </c>
      <c r="R383" s="18" t="s">
        <v>1033</v>
      </c>
    </row>
    <row r="384" spans="1:18" ht="15" thickBot="1" x14ac:dyDescent="0.25">
      <c r="A384">
        <v>380</v>
      </c>
      <c r="B384" s="9" t="s">
        <v>1112</v>
      </c>
      <c r="C384" s="7" t="s">
        <v>391</v>
      </c>
      <c r="D384" s="13" t="s">
        <v>3</v>
      </c>
      <c r="E384" s="13" t="s">
        <v>842</v>
      </c>
      <c r="F384" s="17" t="s">
        <v>1009</v>
      </c>
      <c r="G384" s="15" t="str">
        <f t="shared" ca="1" si="51"/>
        <v>优点:0;弱点:0</v>
      </c>
      <c r="H384" s="14" t="str">
        <f t="shared" ref="H384" si="62">_xlfn.CONCAT(104,"-",N384,"|",105,"-",O384,"|",106,"-",P384)</f>
        <v>104-8550|105-23500|106-2050</v>
      </c>
      <c r="I384" s="14" t="s">
        <v>1048</v>
      </c>
      <c r="J384">
        <v>821</v>
      </c>
      <c r="K384" s="14"/>
      <c r="L384" s="15">
        <f t="shared" ca="1" si="53"/>
        <v>0</v>
      </c>
      <c r="M384">
        <f t="shared" ca="1" si="54"/>
        <v>0</v>
      </c>
      <c r="N384">
        <f t="shared" si="56"/>
        <v>8550</v>
      </c>
      <c r="O384">
        <f t="shared" si="57"/>
        <v>23500</v>
      </c>
      <c r="P384">
        <v>2050</v>
      </c>
      <c r="Q384" s="18" t="s">
        <v>1043</v>
      </c>
      <c r="R384" s="18" t="s">
        <v>1033</v>
      </c>
    </row>
    <row r="385" spans="1:18" ht="15" thickBot="1" x14ac:dyDescent="0.25">
      <c r="A385">
        <v>381</v>
      </c>
      <c r="B385" s="9" t="s">
        <v>1112</v>
      </c>
      <c r="C385" s="7" t="s">
        <v>392</v>
      </c>
      <c r="D385" s="13" t="s">
        <v>3</v>
      </c>
      <c r="E385" s="13" t="s">
        <v>843</v>
      </c>
      <c r="F385" s="17" t="s">
        <v>3</v>
      </c>
      <c r="G385" s="15" t="str">
        <f t="shared" ca="1" si="51"/>
        <v>优点:0;弱点:0</v>
      </c>
      <c r="H385" s="14" t="str">
        <f t="shared" si="52"/>
        <v>104-7950|105-20500</v>
      </c>
      <c r="J385">
        <v>822</v>
      </c>
      <c r="L385" s="15">
        <f t="shared" ca="1" si="53"/>
        <v>0</v>
      </c>
      <c r="M385">
        <f t="shared" ca="1" si="54"/>
        <v>0</v>
      </c>
      <c r="N385">
        <f t="shared" si="56"/>
        <v>7950</v>
      </c>
      <c r="O385">
        <f t="shared" si="57"/>
        <v>20500</v>
      </c>
      <c r="Q385" s="18" t="s">
        <v>1043</v>
      </c>
      <c r="R385" s="18" t="s">
        <v>1033</v>
      </c>
    </row>
    <row r="386" spans="1:18" ht="15" thickBot="1" x14ac:dyDescent="0.25">
      <c r="A386">
        <v>382</v>
      </c>
      <c r="B386" s="9" t="s">
        <v>1112</v>
      </c>
      <c r="C386" s="7" t="s">
        <v>393</v>
      </c>
      <c r="D386" s="13" t="s">
        <v>3</v>
      </c>
      <c r="E386" s="13" t="s">
        <v>844</v>
      </c>
      <c r="F386" s="17" t="s">
        <v>969</v>
      </c>
      <c r="G386" s="15" t="str">
        <f t="shared" ca="1" si="51"/>
        <v>优点:0;弱点:0</v>
      </c>
      <c r="H386" s="14" t="str">
        <f t="shared" si="52"/>
        <v>104-7950|105-20500</v>
      </c>
      <c r="J386">
        <v>823</v>
      </c>
      <c r="L386" s="15">
        <f t="shared" ca="1" si="53"/>
        <v>0</v>
      </c>
      <c r="M386">
        <f t="shared" ca="1" si="54"/>
        <v>0</v>
      </c>
      <c r="N386">
        <f t="shared" si="56"/>
        <v>7950</v>
      </c>
      <c r="O386">
        <f t="shared" si="57"/>
        <v>20500</v>
      </c>
      <c r="Q386" s="18" t="s">
        <v>1043</v>
      </c>
      <c r="R386" s="18" t="s">
        <v>1033</v>
      </c>
    </row>
    <row r="387" spans="1:18" ht="15" thickBot="1" x14ac:dyDescent="0.25">
      <c r="A387">
        <v>383</v>
      </c>
      <c r="B387" s="9" t="s">
        <v>1112</v>
      </c>
      <c r="C387" s="7" t="s">
        <v>394</v>
      </c>
      <c r="D387" s="13" t="s">
        <v>3</v>
      </c>
      <c r="E387" s="13" t="s">
        <v>845</v>
      </c>
      <c r="F387" s="17" t="s">
        <v>970</v>
      </c>
      <c r="G387" s="15" t="str">
        <f t="shared" ca="1" si="51"/>
        <v>优点:0;弱点:0</v>
      </c>
      <c r="H387" s="14" t="str">
        <f t="shared" si="52"/>
        <v>104-7950|105-20500</v>
      </c>
      <c r="J387">
        <v>824</v>
      </c>
      <c r="L387" s="15">
        <f t="shared" ca="1" si="53"/>
        <v>0</v>
      </c>
      <c r="M387">
        <f t="shared" ca="1" si="54"/>
        <v>0</v>
      </c>
      <c r="N387">
        <f t="shared" si="56"/>
        <v>7950</v>
      </c>
      <c r="O387">
        <f t="shared" si="57"/>
        <v>20500</v>
      </c>
      <c r="Q387" s="18" t="s">
        <v>1043</v>
      </c>
      <c r="R387" s="18" t="s">
        <v>1033</v>
      </c>
    </row>
    <row r="388" spans="1:18" ht="15" thickBot="1" x14ac:dyDescent="0.25">
      <c r="A388">
        <v>384</v>
      </c>
      <c r="B388" s="9" t="s">
        <v>1112</v>
      </c>
      <c r="C388" s="7" t="s">
        <v>395</v>
      </c>
      <c r="D388" s="13" t="s">
        <v>3</v>
      </c>
      <c r="E388" s="13" t="s">
        <v>846</v>
      </c>
      <c r="F388" s="17" t="s">
        <v>971</v>
      </c>
      <c r="G388" s="15" t="str">
        <f t="shared" ca="1" si="51"/>
        <v>优点:0;弱点:0</v>
      </c>
      <c r="H388" s="14" t="str">
        <f t="shared" si="52"/>
        <v>104-7950|105-20500</v>
      </c>
      <c r="J388">
        <v>825</v>
      </c>
      <c r="L388" s="15">
        <f t="shared" ca="1" si="53"/>
        <v>0</v>
      </c>
      <c r="M388">
        <f t="shared" ca="1" si="54"/>
        <v>0</v>
      </c>
      <c r="N388">
        <f t="shared" si="56"/>
        <v>7950</v>
      </c>
      <c r="O388">
        <f t="shared" si="57"/>
        <v>20500</v>
      </c>
      <c r="Q388" s="18" t="s">
        <v>1043</v>
      </c>
      <c r="R388" s="18" t="s">
        <v>1033</v>
      </c>
    </row>
    <row r="389" spans="1:18" ht="15" thickBot="1" x14ac:dyDescent="0.25">
      <c r="A389">
        <v>385</v>
      </c>
      <c r="B389" s="9" t="s">
        <v>1112</v>
      </c>
      <c r="C389" s="7" t="s">
        <v>396</v>
      </c>
      <c r="D389" s="13" t="s">
        <v>3</v>
      </c>
      <c r="E389" s="13" t="s">
        <v>847</v>
      </c>
      <c r="F389" s="17" t="s">
        <v>516</v>
      </c>
      <c r="G389" s="15" t="str">
        <f t="shared" ca="1" si="51"/>
        <v>优点:0;弱点:0</v>
      </c>
      <c r="H389" s="14" t="str">
        <f t="shared" si="52"/>
        <v>104-7950|105-20500</v>
      </c>
      <c r="J389">
        <v>826</v>
      </c>
      <c r="L389" s="15">
        <f t="shared" ca="1" si="53"/>
        <v>0</v>
      </c>
      <c r="M389">
        <f t="shared" ca="1" si="54"/>
        <v>0</v>
      </c>
      <c r="N389">
        <f t="shared" si="56"/>
        <v>7950</v>
      </c>
      <c r="O389">
        <f t="shared" si="57"/>
        <v>20500</v>
      </c>
      <c r="Q389" s="18" t="s">
        <v>1044</v>
      </c>
      <c r="R389" s="18" t="s">
        <v>1034</v>
      </c>
    </row>
    <row r="390" spans="1:18" ht="15" thickBot="1" x14ac:dyDescent="0.25">
      <c r="A390">
        <v>386</v>
      </c>
      <c r="B390" s="9" t="s">
        <v>1112</v>
      </c>
      <c r="C390" s="7" t="s">
        <v>397</v>
      </c>
      <c r="D390" s="13" t="s">
        <v>3</v>
      </c>
      <c r="E390" s="13" t="s">
        <v>848</v>
      </c>
      <c r="F390" s="17" t="s">
        <v>517</v>
      </c>
      <c r="G390" s="15" t="str">
        <f t="shared" ref="G390:G453" ca="1" si="63">_xlfn.CONCAT("优点:",$L390,";","弱点:",$M390)</f>
        <v>优点:0;弱点:0</v>
      </c>
      <c r="H390" s="14" t="str">
        <f t="shared" ref="H390:H453" si="64">_xlfn.CONCAT(104,"-",N390,"|",105,"-",O390)</f>
        <v>104-7950|105-20500</v>
      </c>
      <c r="J390">
        <v>827</v>
      </c>
      <c r="L390" s="15">
        <f t="shared" ref="L390:L453" ca="1" si="65">OFFSET($Q$5,(ROW(L390)-5)*6,0)</f>
        <v>0</v>
      </c>
      <c r="M390">
        <f t="shared" ca="1" si="54"/>
        <v>0</v>
      </c>
      <c r="N390">
        <f t="shared" si="56"/>
        <v>7950</v>
      </c>
      <c r="O390">
        <f t="shared" si="57"/>
        <v>20500</v>
      </c>
      <c r="Q390" s="18" t="s">
        <v>1044</v>
      </c>
      <c r="R390" s="18" t="s">
        <v>1034</v>
      </c>
    </row>
    <row r="391" spans="1:18" ht="15" thickBot="1" x14ac:dyDescent="0.25">
      <c r="A391">
        <v>387</v>
      </c>
      <c r="B391" s="9" t="s">
        <v>1112</v>
      </c>
      <c r="C391" s="7" t="s">
        <v>398</v>
      </c>
      <c r="D391" s="13" t="s">
        <v>3</v>
      </c>
      <c r="E391" s="13" t="s">
        <v>849</v>
      </c>
      <c r="F391" s="17" t="s">
        <v>518</v>
      </c>
      <c r="G391" s="15" t="str">
        <f t="shared" ca="1" si="63"/>
        <v>优点:0;弱点:0</v>
      </c>
      <c r="H391" s="14" t="str">
        <f t="shared" si="64"/>
        <v>104-7950|105-20500</v>
      </c>
      <c r="J391">
        <v>828</v>
      </c>
      <c r="L391" s="15">
        <f t="shared" ca="1" si="65"/>
        <v>0</v>
      </c>
      <c r="M391">
        <f t="shared" ref="M391:M454" ca="1" si="66">OFFSET($R$5,(ROW(L391)-5)*6,0)</f>
        <v>0</v>
      </c>
      <c r="N391">
        <f t="shared" si="56"/>
        <v>7950</v>
      </c>
      <c r="O391">
        <f t="shared" si="57"/>
        <v>20500</v>
      </c>
      <c r="Q391" s="18" t="s">
        <v>1044</v>
      </c>
      <c r="R391" s="18" t="s">
        <v>1034</v>
      </c>
    </row>
    <row r="392" spans="1:18" ht="15" thickBot="1" x14ac:dyDescent="0.25">
      <c r="A392">
        <v>388</v>
      </c>
      <c r="B392" s="9" t="s">
        <v>1112</v>
      </c>
      <c r="C392" s="7" t="s">
        <v>399</v>
      </c>
      <c r="D392" s="13" t="s">
        <v>3</v>
      </c>
      <c r="E392" s="13" t="s">
        <v>850</v>
      </c>
      <c r="F392" s="17" t="s">
        <v>519</v>
      </c>
      <c r="G392" s="15" t="str">
        <f t="shared" ca="1" si="63"/>
        <v>优点:0;弱点:0</v>
      </c>
      <c r="H392" s="14" t="str">
        <f t="shared" si="64"/>
        <v>104-7950|105-20500</v>
      </c>
      <c r="J392">
        <v>829</v>
      </c>
      <c r="L392" s="15">
        <f t="shared" ca="1" si="65"/>
        <v>0</v>
      </c>
      <c r="M392">
        <f t="shared" ca="1" si="66"/>
        <v>0</v>
      </c>
      <c r="N392">
        <f t="shared" si="56"/>
        <v>7950</v>
      </c>
      <c r="O392">
        <f t="shared" si="57"/>
        <v>20500</v>
      </c>
      <c r="Q392" s="18" t="s">
        <v>1044</v>
      </c>
      <c r="R392" s="18" t="s">
        <v>1034</v>
      </c>
    </row>
    <row r="393" spans="1:18" ht="15" thickBot="1" x14ac:dyDescent="0.25">
      <c r="A393">
        <v>389</v>
      </c>
      <c r="B393" s="9" t="s">
        <v>1112</v>
      </c>
      <c r="C393" s="7" t="s">
        <v>400</v>
      </c>
      <c r="D393" s="13" t="s">
        <v>3</v>
      </c>
      <c r="E393" s="13" t="s">
        <v>851</v>
      </c>
      <c r="F393" s="17" t="s">
        <v>520</v>
      </c>
      <c r="G393" s="15" t="str">
        <f t="shared" ca="1" si="63"/>
        <v>优点:0;弱点:0</v>
      </c>
      <c r="H393" s="14" t="str">
        <f t="shared" si="64"/>
        <v>104-7950|105-20500</v>
      </c>
      <c r="J393">
        <v>830</v>
      </c>
      <c r="L393" s="15">
        <f t="shared" ca="1" si="65"/>
        <v>0</v>
      </c>
      <c r="M393">
        <f t="shared" ca="1" si="66"/>
        <v>0</v>
      </c>
      <c r="N393">
        <f t="shared" si="56"/>
        <v>7950</v>
      </c>
      <c r="O393">
        <f t="shared" si="57"/>
        <v>20500</v>
      </c>
      <c r="Q393" s="18" t="s">
        <v>1044</v>
      </c>
      <c r="R393" s="18" t="s">
        <v>1034</v>
      </c>
    </row>
    <row r="394" spans="1:18" ht="15" thickBot="1" x14ac:dyDescent="0.25">
      <c r="A394">
        <v>390</v>
      </c>
      <c r="B394" s="9" t="s">
        <v>1112</v>
      </c>
      <c r="C394" s="7" t="s">
        <v>401</v>
      </c>
      <c r="D394" s="13" t="s">
        <v>3</v>
      </c>
      <c r="E394" s="13" t="s">
        <v>852</v>
      </c>
      <c r="F394" s="17" t="s">
        <v>1010</v>
      </c>
      <c r="G394" s="15" t="str">
        <f t="shared" ca="1" si="63"/>
        <v>优点:0;弱点:0</v>
      </c>
      <c r="H394" s="14" t="str">
        <f t="shared" ref="H394" si="67">_xlfn.CONCAT(104,"-",N394,"|",105,"-",O394,"|",106,"-",P394)</f>
        <v>104-8700|105-24000|106-2050</v>
      </c>
      <c r="I394" s="14" t="s">
        <v>1048</v>
      </c>
      <c r="J394">
        <v>831</v>
      </c>
      <c r="K394" s="14"/>
      <c r="L394" s="15">
        <f t="shared" ca="1" si="65"/>
        <v>0</v>
      </c>
      <c r="M394">
        <f t="shared" ca="1" si="66"/>
        <v>0</v>
      </c>
      <c r="N394">
        <f t="shared" si="56"/>
        <v>8700</v>
      </c>
      <c r="O394">
        <f t="shared" si="57"/>
        <v>24000</v>
      </c>
      <c r="P394">
        <v>2050</v>
      </c>
      <c r="Q394" s="18" t="s">
        <v>1044</v>
      </c>
      <c r="R394" s="18" t="s">
        <v>1034</v>
      </c>
    </row>
    <row r="395" spans="1:18" ht="15" thickBot="1" x14ac:dyDescent="0.25">
      <c r="A395">
        <v>391</v>
      </c>
      <c r="B395" s="9" t="s">
        <v>1112</v>
      </c>
      <c r="C395" s="7" t="s">
        <v>402</v>
      </c>
      <c r="D395" s="13" t="s">
        <v>3</v>
      </c>
      <c r="E395" s="13" t="s">
        <v>853</v>
      </c>
      <c r="F395" s="17" t="s">
        <v>3</v>
      </c>
      <c r="G395" s="15" t="str">
        <f t="shared" ca="1" si="63"/>
        <v>优点:0;弱点:0</v>
      </c>
      <c r="H395" s="14" t="str">
        <f t="shared" si="64"/>
        <v>104-8100|105-21000</v>
      </c>
      <c r="J395">
        <v>832</v>
      </c>
      <c r="L395" s="15">
        <f t="shared" ca="1" si="65"/>
        <v>0</v>
      </c>
      <c r="M395">
        <f t="shared" ca="1" si="66"/>
        <v>0</v>
      </c>
      <c r="N395">
        <f t="shared" si="56"/>
        <v>8100</v>
      </c>
      <c r="O395">
        <f t="shared" si="57"/>
        <v>21000</v>
      </c>
      <c r="Q395" s="18" t="s">
        <v>1040</v>
      </c>
      <c r="R395" s="18" t="s">
        <v>1030</v>
      </c>
    </row>
    <row r="396" spans="1:18" ht="15" thickBot="1" x14ac:dyDescent="0.25">
      <c r="A396">
        <v>392</v>
      </c>
      <c r="B396" s="9" t="s">
        <v>1112</v>
      </c>
      <c r="C396" s="7" t="s">
        <v>403</v>
      </c>
      <c r="D396" s="13" t="s">
        <v>3</v>
      </c>
      <c r="E396" s="13" t="s">
        <v>854</v>
      </c>
      <c r="F396" s="17" t="s">
        <v>969</v>
      </c>
      <c r="G396" s="15" t="str">
        <f t="shared" ca="1" si="63"/>
        <v>优点:0;弱点:0</v>
      </c>
      <c r="H396" s="14" t="str">
        <f t="shared" si="64"/>
        <v>104-8100|105-21000</v>
      </c>
      <c r="J396">
        <v>833</v>
      </c>
      <c r="L396" s="15">
        <f t="shared" ca="1" si="65"/>
        <v>0</v>
      </c>
      <c r="M396">
        <f t="shared" ca="1" si="66"/>
        <v>0</v>
      </c>
      <c r="N396">
        <f t="shared" si="56"/>
        <v>8100</v>
      </c>
      <c r="O396">
        <f t="shared" si="57"/>
        <v>21000</v>
      </c>
      <c r="Q396" s="18" t="s">
        <v>1040</v>
      </c>
      <c r="R396" s="18" t="s">
        <v>1030</v>
      </c>
    </row>
    <row r="397" spans="1:18" ht="15" thickBot="1" x14ac:dyDescent="0.25">
      <c r="A397">
        <v>393</v>
      </c>
      <c r="B397" s="9" t="s">
        <v>1112</v>
      </c>
      <c r="C397" s="7" t="s">
        <v>404</v>
      </c>
      <c r="D397" s="13" t="s">
        <v>3</v>
      </c>
      <c r="E397" s="13" t="s">
        <v>855</v>
      </c>
      <c r="F397" s="17" t="s">
        <v>970</v>
      </c>
      <c r="G397" s="15" t="str">
        <f t="shared" ca="1" si="63"/>
        <v>优点:0;弱点:0</v>
      </c>
      <c r="H397" s="14" t="str">
        <f t="shared" si="64"/>
        <v>104-8100|105-21000</v>
      </c>
      <c r="J397">
        <v>834</v>
      </c>
      <c r="L397" s="15">
        <f t="shared" ca="1" si="65"/>
        <v>0</v>
      </c>
      <c r="M397">
        <f t="shared" ca="1" si="66"/>
        <v>0</v>
      </c>
      <c r="N397">
        <f t="shared" si="56"/>
        <v>8100</v>
      </c>
      <c r="O397">
        <f t="shared" si="57"/>
        <v>21000</v>
      </c>
      <c r="Q397" s="18" t="s">
        <v>1040</v>
      </c>
      <c r="R397" s="18" t="s">
        <v>1030</v>
      </c>
    </row>
    <row r="398" spans="1:18" ht="15" thickBot="1" x14ac:dyDescent="0.25">
      <c r="A398">
        <v>394</v>
      </c>
      <c r="B398" s="9" t="s">
        <v>1112</v>
      </c>
      <c r="C398" s="7" t="s">
        <v>405</v>
      </c>
      <c r="D398" s="13" t="s">
        <v>3</v>
      </c>
      <c r="E398" s="13" t="s">
        <v>856</v>
      </c>
      <c r="F398" s="17" t="s">
        <v>971</v>
      </c>
      <c r="G398" s="15" t="str">
        <f t="shared" ca="1" si="63"/>
        <v>优点:0;弱点:0</v>
      </c>
      <c r="H398" s="14" t="str">
        <f t="shared" si="64"/>
        <v>104-8100|105-21000</v>
      </c>
      <c r="J398">
        <v>835</v>
      </c>
      <c r="L398" s="15">
        <f t="shared" ca="1" si="65"/>
        <v>0</v>
      </c>
      <c r="M398">
        <f t="shared" ca="1" si="66"/>
        <v>0</v>
      </c>
      <c r="N398">
        <f t="shared" si="56"/>
        <v>8100</v>
      </c>
      <c r="O398">
        <f t="shared" si="57"/>
        <v>21000</v>
      </c>
      <c r="Q398" s="18" t="s">
        <v>1040</v>
      </c>
      <c r="R398" s="18" t="s">
        <v>1030</v>
      </c>
    </row>
    <row r="399" spans="1:18" ht="15" thickBot="1" x14ac:dyDescent="0.25">
      <c r="A399">
        <v>395</v>
      </c>
      <c r="B399" s="9" t="s">
        <v>1112</v>
      </c>
      <c r="C399" s="7" t="s">
        <v>406</v>
      </c>
      <c r="D399" s="13" t="s">
        <v>3</v>
      </c>
      <c r="E399" s="13" t="s">
        <v>857</v>
      </c>
      <c r="F399" s="17" t="s">
        <v>516</v>
      </c>
      <c r="G399" s="15" t="str">
        <f t="shared" ca="1" si="63"/>
        <v>优点:0;弱点:0</v>
      </c>
      <c r="H399" s="14" t="str">
        <f t="shared" si="64"/>
        <v>104-8100|105-21000</v>
      </c>
      <c r="J399">
        <v>836</v>
      </c>
      <c r="L399" s="15">
        <f t="shared" ca="1" si="65"/>
        <v>0</v>
      </c>
      <c r="M399">
        <f t="shared" ca="1" si="66"/>
        <v>0</v>
      </c>
      <c r="N399">
        <f t="shared" si="56"/>
        <v>8100</v>
      </c>
      <c r="O399">
        <f t="shared" si="57"/>
        <v>21000</v>
      </c>
      <c r="Q399" s="18" t="s">
        <v>1040</v>
      </c>
      <c r="R399" s="18" t="s">
        <v>1030</v>
      </c>
    </row>
    <row r="400" spans="1:18" ht="15" thickBot="1" x14ac:dyDescent="0.25">
      <c r="A400">
        <v>396</v>
      </c>
      <c r="B400" s="9" t="s">
        <v>1112</v>
      </c>
      <c r="C400" s="7" t="s">
        <v>407</v>
      </c>
      <c r="D400" s="13" t="s">
        <v>3</v>
      </c>
      <c r="E400" s="13" t="s">
        <v>858</v>
      </c>
      <c r="F400" s="17" t="s">
        <v>517</v>
      </c>
      <c r="G400" s="15" t="str">
        <f t="shared" ca="1" si="63"/>
        <v>优点:0;弱点:0</v>
      </c>
      <c r="H400" s="14" t="str">
        <f t="shared" si="64"/>
        <v>104-8100|105-21000</v>
      </c>
      <c r="J400">
        <v>837</v>
      </c>
      <c r="L400" s="15">
        <f t="shared" ca="1" si="65"/>
        <v>0</v>
      </c>
      <c r="M400">
        <f t="shared" ca="1" si="66"/>
        <v>0</v>
      </c>
      <c r="N400">
        <f t="shared" ref="N400:N463" si="68">N390+150</f>
        <v>8100</v>
      </c>
      <c r="O400">
        <f t="shared" ref="O400:O463" si="69">O390+500</f>
        <v>21000</v>
      </c>
      <c r="Q400" s="18" t="s">
        <v>1040</v>
      </c>
      <c r="R400" s="18" t="s">
        <v>1030</v>
      </c>
    </row>
    <row r="401" spans="1:18" ht="15" thickBot="1" x14ac:dyDescent="0.25">
      <c r="A401">
        <v>397</v>
      </c>
      <c r="B401" s="9" t="s">
        <v>1112</v>
      </c>
      <c r="C401" s="7" t="s">
        <v>408</v>
      </c>
      <c r="D401" s="13" t="s">
        <v>3</v>
      </c>
      <c r="E401" s="13" t="s">
        <v>859</v>
      </c>
      <c r="F401" s="17" t="s">
        <v>518</v>
      </c>
      <c r="G401" s="15" t="str">
        <f t="shared" ca="1" si="63"/>
        <v>优点:0;弱点:0</v>
      </c>
      <c r="H401" s="14" t="str">
        <f t="shared" si="64"/>
        <v>104-8100|105-21000</v>
      </c>
      <c r="J401">
        <v>838</v>
      </c>
      <c r="L401" s="15">
        <f t="shared" ca="1" si="65"/>
        <v>0</v>
      </c>
      <c r="M401">
        <f t="shared" ca="1" si="66"/>
        <v>0</v>
      </c>
      <c r="N401">
        <f t="shared" si="68"/>
        <v>8100</v>
      </c>
      <c r="O401">
        <f t="shared" si="69"/>
        <v>21000</v>
      </c>
      <c r="Q401" s="18" t="s">
        <v>1042</v>
      </c>
      <c r="R401" s="18" t="s">
        <v>1031</v>
      </c>
    </row>
    <row r="402" spans="1:18" ht="15" thickBot="1" x14ac:dyDescent="0.25">
      <c r="A402">
        <v>398</v>
      </c>
      <c r="B402" s="9" t="s">
        <v>1112</v>
      </c>
      <c r="C402" s="7" t="s">
        <v>409</v>
      </c>
      <c r="D402" s="13" t="s">
        <v>3</v>
      </c>
      <c r="E402" s="13" t="s">
        <v>860</v>
      </c>
      <c r="F402" s="17" t="s">
        <v>519</v>
      </c>
      <c r="G402" s="15" t="str">
        <f t="shared" ca="1" si="63"/>
        <v>优点:0;弱点:0</v>
      </c>
      <c r="H402" s="14" t="str">
        <f t="shared" si="64"/>
        <v>104-8100|105-21000</v>
      </c>
      <c r="J402">
        <v>839</v>
      </c>
      <c r="L402" s="15">
        <f t="shared" ca="1" si="65"/>
        <v>0</v>
      </c>
      <c r="M402">
        <f t="shared" ca="1" si="66"/>
        <v>0</v>
      </c>
      <c r="N402">
        <f t="shared" si="68"/>
        <v>8100</v>
      </c>
      <c r="O402">
        <f t="shared" si="69"/>
        <v>21000</v>
      </c>
      <c r="Q402" s="18" t="s">
        <v>1042</v>
      </c>
      <c r="R402" s="18" t="s">
        <v>1031</v>
      </c>
    </row>
    <row r="403" spans="1:18" ht="15" thickBot="1" x14ac:dyDescent="0.25">
      <c r="A403">
        <v>399</v>
      </c>
      <c r="B403" s="9" t="s">
        <v>1112</v>
      </c>
      <c r="C403" s="7" t="s">
        <v>410</v>
      </c>
      <c r="D403" s="13" t="s">
        <v>3</v>
      </c>
      <c r="E403" s="13" t="s">
        <v>861</v>
      </c>
      <c r="F403" s="17" t="s">
        <v>520</v>
      </c>
      <c r="G403" s="15" t="str">
        <f t="shared" ca="1" si="63"/>
        <v>优点:0;弱点:0</v>
      </c>
      <c r="H403" s="14" t="str">
        <f t="shared" si="64"/>
        <v>104-8100|105-21000</v>
      </c>
      <c r="J403">
        <v>840</v>
      </c>
      <c r="L403" s="15">
        <f t="shared" ca="1" si="65"/>
        <v>0</v>
      </c>
      <c r="M403">
        <f t="shared" ca="1" si="66"/>
        <v>0</v>
      </c>
      <c r="N403">
        <f t="shared" si="68"/>
        <v>8100</v>
      </c>
      <c r="O403">
        <f t="shared" si="69"/>
        <v>21000</v>
      </c>
      <c r="Q403" s="18" t="s">
        <v>1042</v>
      </c>
      <c r="R403" s="18" t="s">
        <v>1031</v>
      </c>
    </row>
    <row r="404" spans="1:18" ht="15" thickBot="1" x14ac:dyDescent="0.25">
      <c r="A404">
        <v>400</v>
      </c>
      <c r="B404" s="9" t="s">
        <v>1112</v>
      </c>
      <c r="C404" s="7" t="s">
        <v>411</v>
      </c>
      <c r="D404" s="13" t="s">
        <v>3</v>
      </c>
      <c r="E404" s="13" t="s">
        <v>862</v>
      </c>
      <c r="F404" s="17" t="s">
        <v>1011</v>
      </c>
      <c r="G404" s="15" t="str">
        <f t="shared" ca="1" si="63"/>
        <v>优点:0;弱点:0</v>
      </c>
      <c r="H404" s="14" t="str">
        <f t="shared" ref="H404" si="70">_xlfn.CONCAT(104,"-",N404,"|",105,"-",O404,"|",106,"-",P404)</f>
        <v>104-8850|105-24500|106-2050</v>
      </c>
      <c r="I404" s="14" t="s">
        <v>1048</v>
      </c>
      <c r="J404">
        <v>841</v>
      </c>
      <c r="K404" s="14"/>
      <c r="L404" s="15">
        <f t="shared" ca="1" si="65"/>
        <v>0</v>
      </c>
      <c r="M404">
        <f t="shared" ca="1" si="66"/>
        <v>0</v>
      </c>
      <c r="N404">
        <f t="shared" si="68"/>
        <v>8850</v>
      </c>
      <c r="O404">
        <f t="shared" si="69"/>
        <v>24500</v>
      </c>
      <c r="P404">
        <v>2050</v>
      </c>
      <c r="Q404" s="18" t="s">
        <v>1042</v>
      </c>
      <c r="R404" s="18" t="s">
        <v>1031</v>
      </c>
    </row>
    <row r="405" spans="1:18" ht="15" thickBot="1" x14ac:dyDescent="0.25">
      <c r="A405">
        <v>401</v>
      </c>
      <c r="B405" s="9" t="s">
        <v>1112</v>
      </c>
      <c r="C405" s="7" t="s">
        <v>412</v>
      </c>
      <c r="D405" s="13" t="s">
        <v>3</v>
      </c>
      <c r="E405" s="13" t="s">
        <v>863</v>
      </c>
      <c r="F405" s="17" t="s">
        <v>3</v>
      </c>
      <c r="G405" s="15" t="str">
        <f t="shared" ca="1" si="63"/>
        <v>优点:0;弱点:0</v>
      </c>
      <c r="H405" s="14" t="str">
        <f t="shared" si="64"/>
        <v>104-8250|105-21500</v>
      </c>
      <c r="J405">
        <v>842</v>
      </c>
      <c r="L405" s="15">
        <f t="shared" ca="1" si="65"/>
        <v>0</v>
      </c>
      <c r="M405">
        <f t="shared" ca="1" si="66"/>
        <v>0</v>
      </c>
      <c r="N405">
        <f t="shared" si="68"/>
        <v>8250</v>
      </c>
      <c r="O405">
        <f t="shared" si="69"/>
        <v>21500</v>
      </c>
      <c r="Q405" s="18" t="s">
        <v>1042</v>
      </c>
      <c r="R405" s="18" t="s">
        <v>1031</v>
      </c>
    </row>
    <row r="406" spans="1:18" ht="15" thickBot="1" x14ac:dyDescent="0.25">
      <c r="A406">
        <v>402</v>
      </c>
      <c r="B406" s="9" t="s">
        <v>1112</v>
      </c>
      <c r="C406" s="7" t="s">
        <v>413</v>
      </c>
      <c r="D406" s="13" t="s">
        <v>3</v>
      </c>
      <c r="E406" s="13" t="s">
        <v>864</v>
      </c>
      <c r="F406" s="17" t="s">
        <v>969</v>
      </c>
      <c r="G406" s="15" t="str">
        <f t="shared" ca="1" si="63"/>
        <v>优点:0;弱点:0</v>
      </c>
      <c r="H406" s="14" t="str">
        <f t="shared" si="64"/>
        <v>104-8250|105-21500</v>
      </c>
      <c r="J406">
        <v>843</v>
      </c>
      <c r="L406" s="15">
        <f t="shared" ca="1" si="65"/>
        <v>0</v>
      </c>
      <c r="M406">
        <f t="shared" ca="1" si="66"/>
        <v>0</v>
      </c>
      <c r="N406">
        <f t="shared" si="68"/>
        <v>8250</v>
      </c>
      <c r="O406">
        <f t="shared" si="69"/>
        <v>21500</v>
      </c>
      <c r="Q406" s="18" t="s">
        <v>1042</v>
      </c>
      <c r="R406" s="18" t="s">
        <v>1031</v>
      </c>
    </row>
    <row r="407" spans="1:18" ht="15" thickBot="1" x14ac:dyDescent="0.25">
      <c r="A407">
        <v>403</v>
      </c>
      <c r="B407" s="9" t="s">
        <v>1112</v>
      </c>
      <c r="C407" s="7" t="s">
        <v>414</v>
      </c>
      <c r="D407" s="13" t="s">
        <v>3</v>
      </c>
      <c r="E407" s="13" t="s">
        <v>865</v>
      </c>
      <c r="F407" s="17" t="s">
        <v>970</v>
      </c>
      <c r="G407" s="15" t="str">
        <f t="shared" ca="1" si="63"/>
        <v>优点:0;弱点:0</v>
      </c>
      <c r="H407" s="14" t="str">
        <f t="shared" si="64"/>
        <v>104-8250|105-21500</v>
      </c>
      <c r="J407">
        <v>844</v>
      </c>
      <c r="L407" s="15">
        <f t="shared" ca="1" si="65"/>
        <v>0</v>
      </c>
      <c r="M407">
        <f t="shared" ca="1" si="66"/>
        <v>0</v>
      </c>
      <c r="N407">
        <f t="shared" si="68"/>
        <v>8250</v>
      </c>
      <c r="O407">
        <f t="shared" si="69"/>
        <v>21500</v>
      </c>
      <c r="Q407" s="18" t="s">
        <v>1039</v>
      </c>
      <c r="R407" s="18" t="s">
        <v>1032</v>
      </c>
    </row>
    <row r="408" spans="1:18" ht="15" thickBot="1" x14ac:dyDescent="0.25">
      <c r="A408">
        <v>404</v>
      </c>
      <c r="B408" s="9" t="s">
        <v>1112</v>
      </c>
      <c r="C408" s="7" t="s">
        <v>415</v>
      </c>
      <c r="D408" s="13" t="s">
        <v>3</v>
      </c>
      <c r="E408" s="13" t="s">
        <v>866</v>
      </c>
      <c r="F408" s="17" t="s">
        <v>971</v>
      </c>
      <c r="G408" s="15" t="str">
        <f t="shared" ca="1" si="63"/>
        <v>优点:0;弱点:0</v>
      </c>
      <c r="H408" s="14" t="str">
        <f t="shared" si="64"/>
        <v>104-8250|105-21500</v>
      </c>
      <c r="J408">
        <v>845</v>
      </c>
      <c r="L408" s="15">
        <f t="shared" ca="1" si="65"/>
        <v>0</v>
      </c>
      <c r="M408">
        <f t="shared" ca="1" si="66"/>
        <v>0</v>
      </c>
      <c r="N408">
        <f t="shared" si="68"/>
        <v>8250</v>
      </c>
      <c r="O408">
        <f t="shared" si="69"/>
        <v>21500</v>
      </c>
      <c r="Q408" s="18" t="s">
        <v>1039</v>
      </c>
      <c r="R408" s="18" t="s">
        <v>1032</v>
      </c>
    </row>
    <row r="409" spans="1:18" ht="15" thickBot="1" x14ac:dyDescent="0.25">
      <c r="A409">
        <v>405</v>
      </c>
      <c r="B409" s="9" t="s">
        <v>1112</v>
      </c>
      <c r="C409" s="7" t="s">
        <v>416</v>
      </c>
      <c r="D409" s="13" t="s">
        <v>3</v>
      </c>
      <c r="E409" s="13" t="s">
        <v>867</v>
      </c>
      <c r="F409" s="17" t="s">
        <v>516</v>
      </c>
      <c r="G409" s="15" t="str">
        <f t="shared" ca="1" si="63"/>
        <v>优点:0;弱点:0</v>
      </c>
      <c r="H409" s="14" t="str">
        <f t="shared" si="64"/>
        <v>104-8250|105-21500</v>
      </c>
      <c r="J409">
        <v>846</v>
      </c>
      <c r="L409" s="15">
        <f t="shared" ca="1" si="65"/>
        <v>0</v>
      </c>
      <c r="M409">
        <f t="shared" ca="1" si="66"/>
        <v>0</v>
      </c>
      <c r="N409">
        <f t="shared" si="68"/>
        <v>8250</v>
      </c>
      <c r="O409">
        <f t="shared" si="69"/>
        <v>21500</v>
      </c>
      <c r="Q409" s="18" t="s">
        <v>1039</v>
      </c>
      <c r="R409" s="18" t="s">
        <v>1032</v>
      </c>
    </row>
    <row r="410" spans="1:18" ht="15" thickBot="1" x14ac:dyDescent="0.25">
      <c r="A410">
        <v>406</v>
      </c>
      <c r="B410" s="9" t="s">
        <v>1112</v>
      </c>
      <c r="C410" s="7" t="s">
        <v>417</v>
      </c>
      <c r="D410" s="13" t="s">
        <v>3</v>
      </c>
      <c r="E410" s="13" t="s">
        <v>868</v>
      </c>
      <c r="F410" s="17" t="s">
        <v>517</v>
      </c>
      <c r="G410" s="15" t="str">
        <f t="shared" ca="1" si="63"/>
        <v>优点:0;弱点:0</v>
      </c>
      <c r="H410" s="14" t="str">
        <f t="shared" si="64"/>
        <v>104-8250|105-21500</v>
      </c>
      <c r="J410">
        <v>847</v>
      </c>
      <c r="L410" s="15">
        <f t="shared" ca="1" si="65"/>
        <v>0</v>
      </c>
      <c r="M410">
        <f t="shared" ca="1" si="66"/>
        <v>0</v>
      </c>
      <c r="N410">
        <f t="shared" si="68"/>
        <v>8250</v>
      </c>
      <c r="O410">
        <f t="shared" si="69"/>
        <v>21500</v>
      </c>
      <c r="Q410" s="18" t="s">
        <v>1039</v>
      </c>
      <c r="R410" s="18" t="s">
        <v>1032</v>
      </c>
    </row>
    <row r="411" spans="1:18" ht="15" thickBot="1" x14ac:dyDescent="0.25">
      <c r="A411">
        <v>407</v>
      </c>
      <c r="B411" s="9" t="s">
        <v>1112</v>
      </c>
      <c r="C411" s="7" t="s">
        <v>418</v>
      </c>
      <c r="D411" s="13" t="s">
        <v>3</v>
      </c>
      <c r="E411" s="13" t="s">
        <v>869</v>
      </c>
      <c r="F411" s="17" t="s">
        <v>518</v>
      </c>
      <c r="G411" s="15" t="str">
        <f t="shared" ca="1" si="63"/>
        <v>优点:0;弱点:0</v>
      </c>
      <c r="H411" s="14" t="str">
        <f t="shared" si="64"/>
        <v>104-8250|105-21500</v>
      </c>
      <c r="J411">
        <v>848</v>
      </c>
      <c r="L411" s="15">
        <f t="shared" ca="1" si="65"/>
        <v>0</v>
      </c>
      <c r="M411">
        <f t="shared" ca="1" si="66"/>
        <v>0</v>
      </c>
      <c r="N411">
        <f t="shared" si="68"/>
        <v>8250</v>
      </c>
      <c r="O411">
        <f t="shared" si="69"/>
        <v>21500</v>
      </c>
      <c r="Q411" s="18" t="s">
        <v>1039</v>
      </c>
      <c r="R411" s="18" t="s">
        <v>1032</v>
      </c>
    </row>
    <row r="412" spans="1:18" ht="15" thickBot="1" x14ac:dyDescent="0.25">
      <c r="A412">
        <v>408</v>
      </c>
      <c r="B412" s="9" t="s">
        <v>1112</v>
      </c>
      <c r="C412" s="7" t="s">
        <v>419</v>
      </c>
      <c r="D412" s="13" t="s">
        <v>3</v>
      </c>
      <c r="E412" s="13" t="s">
        <v>870</v>
      </c>
      <c r="F412" s="17" t="s">
        <v>519</v>
      </c>
      <c r="G412" s="15" t="str">
        <f t="shared" ca="1" si="63"/>
        <v>优点:0;弱点:0</v>
      </c>
      <c r="H412" s="14" t="str">
        <f t="shared" si="64"/>
        <v>104-8250|105-21500</v>
      </c>
      <c r="J412">
        <v>849</v>
      </c>
      <c r="L412" s="15">
        <f t="shared" ca="1" si="65"/>
        <v>0</v>
      </c>
      <c r="M412">
        <f t="shared" ca="1" si="66"/>
        <v>0</v>
      </c>
      <c r="N412">
        <f t="shared" si="68"/>
        <v>8250</v>
      </c>
      <c r="O412">
        <f t="shared" si="69"/>
        <v>21500</v>
      </c>
      <c r="Q412" s="18" t="s">
        <v>1039</v>
      </c>
      <c r="R412" s="18" t="s">
        <v>1032</v>
      </c>
    </row>
    <row r="413" spans="1:18" ht="15" thickBot="1" x14ac:dyDescent="0.25">
      <c r="A413">
        <v>409</v>
      </c>
      <c r="B413" s="9" t="s">
        <v>1112</v>
      </c>
      <c r="C413" s="7" t="s">
        <v>420</v>
      </c>
      <c r="D413" s="13" t="s">
        <v>3</v>
      </c>
      <c r="E413" s="13" t="s">
        <v>871</v>
      </c>
      <c r="F413" s="17" t="s">
        <v>520</v>
      </c>
      <c r="G413" s="15" t="str">
        <f t="shared" ca="1" si="63"/>
        <v>优点:0;弱点:0</v>
      </c>
      <c r="H413" s="14" t="str">
        <f t="shared" si="64"/>
        <v>104-8250|105-21500</v>
      </c>
      <c r="J413">
        <v>850</v>
      </c>
      <c r="L413" s="15">
        <f t="shared" ca="1" si="65"/>
        <v>0</v>
      </c>
      <c r="M413">
        <f t="shared" ca="1" si="66"/>
        <v>0</v>
      </c>
      <c r="N413">
        <f t="shared" si="68"/>
        <v>8250</v>
      </c>
      <c r="O413">
        <f t="shared" si="69"/>
        <v>21500</v>
      </c>
      <c r="Q413" s="18" t="s">
        <v>1043</v>
      </c>
      <c r="R413" s="18" t="s">
        <v>1033</v>
      </c>
    </row>
    <row r="414" spans="1:18" ht="15" thickBot="1" x14ac:dyDescent="0.25">
      <c r="A414">
        <v>410</v>
      </c>
      <c r="B414" s="9" t="s">
        <v>1112</v>
      </c>
      <c r="C414" s="7" t="s">
        <v>421</v>
      </c>
      <c r="D414" s="13" t="s">
        <v>3</v>
      </c>
      <c r="E414" s="13" t="s">
        <v>872</v>
      </c>
      <c r="F414" s="17" t="s">
        <v>1012</v>
      </c>
      <c r="G414" s="15" t="str">
        <f t="shared" ca="1" si="63"/>
        <v>优点:0;弱点:0</v>
      </c>
      <c r="H414" s="14" t="str">
        <f t="shared" ref="H414" si="71">_xlfn.CONCAT(104,"-",N414,"|",105,"-",O414,"|",106,"-",P414)</f>
        <v>104-9000|105-25000|106-2050</v>
      </c>
      <c r="I414" s="14" t="s">
        <v>1048</v>
      </c>
      <c r="J414">
        <v>851</v>
      </c>
      <c r="K414" s="14"/>
      <c r="L414" s="15">
        <f t="shared" ca="1" si="65"/>
        <v>0</v>
      </c>
      <c r="M414">
        <f t="shared" ca="1" si="66"/>
        <v>0</v>
      </c>
      <c r="N414">
        <f t="shared" si="68"/>
        <v>9000</v>
      </c>
      <c r="O414">
        <f t="shared" si="69"/>
        <v>25000</v>
      </c>
      <c r="P414">
        <v>2050</v>
      </c>
      <c r="Q414" s="18" t="s">
        <v>1043</v>
      </c>
      <c r="R414" s="18" t="s">
        <v>1033</v>
      </c>
    </row>
    <row r="415" spans="1:18" ht="15" thickBot="1" x14ac:dyDescent="0.25">
      <c r="A415">
        <v>411</v>
      </c>
      <c r="B415" s="9" t="s">
        <v>1112</v>
      </c>
      <c r="C415" s="7" t="s">
        <v>422</v>
      </c>
      <c r="D415" s="13" t="s">
        <v>3</v>
      </c>
      <c r="E415" s="13" t="s">
        <v>873</v>
      </c>
      <c r="F415" s="17" t="s">
        <v>3</v>
      </c>
      <c r="G415" s="15" t="str">
        <f t="shared" ca="1" si="63"/>
        <v>优点:0;弱点:0</v>
      </c>
      <c r="H415" s="14" t="str">
        <f t="shared" si="64"/>
        <v>104-8400|105-22000</v>
      </c>
      <c r="J415">
        <v>852</v>
      </c>
      <c r="L415" s="15">
        <f t="shared" ca="1" si="65"/>
        <v>0</v>
      </c>
      <c r="M415">
        <f t="shared" ca="1" si="66"/>
        <v>0</v>
      </c>
      <c r="N415">
        <f t="shared" si="68"/>
        <v>8400</v>
      </c>
      <c r="O415">
        <f t="shared" si="69"/>
        <v>22000</v>
      </c>
      <c r="Q415" s="18" t="s">
        <v>1043</v>
      </c>
      <c r="R415" s="18" t="s">
        <v>1033</v>
      </c>
    </row>
    <row r="416" spans="1:18" ht="15" thickBot="1" x14ac:dyDescent="0.25">
      <c r="A416">
        <v>412</v>
      </c>
      <c r="B416" s="9" t="s">
        <v>1112</v>
      </c>
      <c r="C416" s="7" t="s">
        <v>423</v>
      </c>
      <c r="D416" s="13" t="s">
        <v>3</v>
      </c>
      <c r="E416" s="13" t="s">
        <v>874</v>
      </c>
      <c r="F416" s="17" t="s">
        <v>969</v>
      </c>
      <c r="G416" s="15" t="str">
        <f t="shared" ca="1" si="63"/>
        <v>优点:0;弱点:0</v>
      </c>
      <c r="H416" s="14" t="str">
        <f t="shared" si="64"/>
        <v>104-8400|105-22000</v>
      </c>
      <c r="J416">
        <v>853</v>
      </c>
      <c r="L416" s="15">
        <f t="shared" ca="1" si="65"/>
        <v>0</v>
      </c>
      <c r="M416">
        <f t="shared" ca="1" si="66"/>
        <v>0</v>
      </c>
      <c r="N416">
        <f t="shared" si="68"/>
        <v>8400</v>
      </c>
      <c r="O416">
        <f t="shared" si="69"/>
        <v>22000</v>
      </c>
      <c r="Q416" s="18" t="s">
        <v>1043</v>
      </c>
      <c r="R416" s="18" t="s">
        <v>1033</v>
      </c>
    </row>
    <row r="417" spans="1:18" ht="15" thickBot="1" x14ac:dyDescent="0.25">
      <c r="A417">
        <v>413</v>
      </c>
      <c r="B417" s="9" t="s">
        <v>1112</v>
      </c>
      <c r="C417" s="7" t="s">
        <v>424</v>
      </c>
      <c r="D417" s="13" t="s">
        <v>3</v>
      </c>
      <c r="E417" s="13" t="s">
        <v>875</v>
      </c>
      <c r="F417" s="17" t="s">
        <v>970</v>
      </c>
      <c r="G417" s="15" t="str">
        <f t="shared" ca="1" si="63"/>
        <v>优点:0;弱点:0</v>
      </c>
      <c r="H417" s="14" t="str">
        <f t="shared" si="64"/>
        <v>104-8400|105-22000</v>
      </c>
      <c r="J417">
        <v>854</v>
      </c>
      <c r="L417" s="15">
        <f t="shared" ca="1" si="65"/>
        <v>0</v>
      </c>
      <c r="M417">
        <f t="shared" ca="1" si="66"/>
        <v>0</v>
      </c>
      <c r="N417">
        <f t="shared" si="68"/>
        <v>8400</v>
      </c>
      <c r="O417">
        <f t="shared" si="69"/>
        <v>22000</v>
      </c>
      <c r="Q417" s="18" t="s">
        <v>1043</v>
      </c>
      <c r="R417" s="18" t="s">
        <v>1033</v>
      </c>
    </row>
    <row r="418" spans="1:18" ht="15" thickBot="1" x14ac:dyDescent="0.25">
      <c r="A418">
        <v>414</v>
      </c>
      <c r="B418" s="9" t="s">
        <v>1112</v>
      </c>
      <c r="C418" s="7" t="s">
        <v>425</v>
      </c>
      <c r="D418" s="13" t="s">
        <v>3</v>
      </c>
      <c r="E418" s="13" t="s">
        <v>876</v>
      </c>
      <c r="F418" s="17" t="s">
        <v>971</v>
      </c>
      <c r="G418" s="15" t="str">
        <f t="shared" ca="1" si="63"/>
        <v>优点:0;弱点:0</v>
      </c>
      <c r="H418" s="14" t="str">
        <f t="shared" si="64"/>
        <v>104-8400|105-22000</v>
      </c>
      <c r="J418">
        <v>855</v>
      </c>
      <c r="L418" s="15">
        <f t="shared" ca="1" si="65"/>
        <v>0</v>
      </c>
      <c r="M418">
        <f t="shared" ca="1" si="66"/>
        <v>0</v>
      </c>
      <c r="N418">
        <f t="shared" si="68"/>
        <v>8400</v>
      </c>
      <c r="O418">
        <f t="shared" si="69"/>
        <v>22000</v>
      </c>
      <c r="Q418" s="18" t="s">
        <v>1043</v>
      </c>
      <c r="R418" s="18" t="s">
        <v>1033</v>
      </c>
    </row>
    <row r="419" spans="1:18" ht="15" thickBot="1" x14ac:dyDescent="0.25">
      <c r="A419">
        <v>415</v>
      </c>
      <c r="B419" s="9" t="s">
        <v>1112</v>
      </c>
      <c r="C419" s="7" t="s">
        <v>426</v>
      </c>
      <c r="D419" s="13" t="s">
        <v>3</v>
      </c>
      <c r="E419" s="13" t="s">
        <v>877</v>
      </c>
      <c r="F419" s="17" t="s">
        <v>516</v>
      </c>
      <c r="G419" s="15" t="str">
        <f t="shared" ca="1" si="63"/>
        <v>优点:0;弱点:0</v>
      </c>
      <c r="H419" s="14" t="str">
        <f t="shared" si="64"/>
        <v>104-8400|105-22000</v>
      </c>
      <c r="J419">
        <v>856</v>
      </c>
      <c r="L419" s="15">
        <f t="shared" ca="1" si="65"/>
        <v>0</v>
      </c>
      <c r="M419">
        <f t="shared" ca="1" si="66"/>
        <v>0</v>
      </c>
      <c r="N419">
        <f t="shared" si="68"/>
        <v>8400</v>
      </c>
      <c r="O419">
        <f t="shared" si="69"/>
        <v>22000</v>
      </c>
      <c r="Q419" s="18" t="s">
        <v>1044</v>
      </c>
      <c r="R419" s="18" t="s">
        <v>1034</v>
      </c>
    </row>
    <row r="420" spans="1:18" ht="15" thickBot="1" x14ac:dyDescent="0.25">
      <c r="A420">
        <v>416</v>
      </c>
      <c r="B420" s="9" t="s">
        <v>1112</v>
      </c>
      <c r="C420" s="7" t="s">
        <v>427</v>
      </c>
      <c r="D420" s="13" t="s">
        <v>3</v>
      </c>
      <c r="E420" s="13" t="s">
        <v>878</v>
      </c>
      <c r="F420" s="17" t="s">
        <v>517</v>
      </c>
      <c r="G420" s="15" t="str">
        <f t="shared" ca="1" si="63"/>
        <v>优点:0;弱点:0</v>
      </c>
      <c r="H420" s="14" t="str">
        <f t="shared" si="64"/>
        <v>104-8400|105-22000</v>
      </c>
      <c r="J420">
        <v>857</v>
      </c>
      <c r="L420" s="15">
        <f t="shared" ca="1" si="65"/>
        <v>0</v>
      </c>
      <c r="M420">
        <f t="shared" ca="1" si="66"/>
        <v>0</v>
      </c>
      <c r="N420">
        <f t="shared" si="68"/>
        <v>8400</v>
      </c>
      <c r="O420">
        <f t="shared" si="69"/>
        <v>22000</v>
      </c>
      <c r="Q420" s="18" t="s">
        <v>1044</v>
      </c>
      <c r="R420" s="18" t="s">
        <v>1034</v>
      </c>
    </row>
    <row r="421" spans="1:18" ht="15" thickBot="1" x14ac:dyDescent="0.25">
      <c r="A421">
        <v>417</v>
      </c>
      <c r="B421" s="9" t="s">
        <v>1112</v>
      </c>
      <c r="C421" s="7" t="s">
        <v>428</v>
      </c>
      <c r="D421" s="13" t="s">
        <v>3</v>
      </c>
      <c r="E421" s="13" t="s">
        <v>879</v>
      </c>
      <c r="F421" s="17" t="s">
        <v>518</v>
      </c>
      <c r="G421" s="15" t="str">
        <f t="shared" ca="1" si="63"/>
        <v>优点:0;弱点:0</v>
      </c>
      <c r="H421" s="14" t="str">
        <f t="shared" si="64"/>
        <v>104-8400|105-22000</v>
      </c>
      <c r="J421">
        <v>858</v>
      </c>
      <c r="L421" s="15">
        <f t="shared" ca="1" si="65"/>
        <v>0</v>
      </c>
      <c r="M421">
        <f t="shared" ca="1" si="66"/>
        <v>0</v>
      </c>
      <c r="N421">
        <f t="shared" si="68"/>
        <v>8400</v>
      </c>
      <c r="O421">
        <f t="shared" si="69"/>
        <v>22000</v>
      </c>
      <c r="Q421" s="18" t="s">
        <v>1044</v>
      </c>
      <c r="R421" s="18" t="s">
        <v>1034</v>
      </c>
    </row>
    <row r="422" spans="1:18" ht="15" thickBot="1" x14ac:dyDescent="0.25">
      <c r="A422">
        <v>418</v>
      </c>
      <c r="B422" s="9" t="s">
        <v>1112</v>
      </c>
      <c r="C422" s="7" t="s">
        <v>429</v>
      </c>
      <c r="D422" s="13" t="s">
        <v>3</v>
      </c>
      <c r="E422" s="13" t="s">
        <v>880</v>
      </c>
      <c r="F422" s="17" t="s">
        <v>519</v>
      </c>
      <c r="G422" s="15" t="str">
        <f t="shared" ca="1" si="63"/>
        <v>优点:0;弱点:0</v>
      </c>
      <c r="H422" s="14" t="str">
        <f t="shared" si="64"/>
        <v>104-8400|105-22000</v>
      </c>
      <c r="J422">
        <v>859</v>
      </c>
      <c r="L422" s="15">
        <f t="shared" ca="1" si="65"/>
        <v>0</v>
      </c>
      <c r="M422">
        <f t="shared" ca="1" si="66"/>
        <v>0</v>
      </c>
      <c r="N422">
        <f t="shared" si="68"/>
        <v>8400</v>
      </c>
      <c r="O422">
        <f t="shared" si="69"/>
        <v>22000</v>
      </c>
      <c r="Q422" s="18" t="s">
        <v>1044</v>
      </c>
      <c r="R422" s="18" t="s">
        <v>1034</v>
      </c>
    </row>
    <row r="423" spans="1:18" ht="15" thickBot="1" x14ac:dyDescent="0.25">
      <c r="A423">
        <v>419</v>
      </c>
      <c r="B423" s="9" t="s">
        <v>1112</v>
      </c>
      <c r="C423" s="7" t="s">
        <v>430</v>
      </c>
      <c r="D423" s="13" t="s">
        <v>3</v>
      </c>
      <c r="E423" s="13" t="s">
        <v>881</v>
      </c>
      <c r="F423" s="17" t="s">
        <v>520</v>
      </c>
      <c r="G423" s="15" t="str">
        <f t="shared" ca="1" si="63"/>
        <v>优点:0;弱点:0</v>
      </c>
      <c r="H423" s="14" t="str">
        <f t="shared" si="64"/>
        <v>104-8400|105-22000</v>
      </c>
      <c r="J423">
        <v>860</v>
      </c>
      <c r="L423" s="15">
        <f t="shared" ca="1" si="65"/>
        <v>0</v>
      </c>
      <c r="M423">
        <f t="shared" ca="1" si="66"/>
        <v>0</v>
      </c>
      <c r="N423">
        <f t="shared" si="68"/>
        <v>8400</v>
      </c>
      <c r="O423">
        <f t="shared" si="69"/>
        <v>22000</v>
      </c>
      <c r="Q423" s="18" t="s">
        <v>1044</v>
      </c>
      <c r="R423" s="18" t="s">
        <v>1034</v>
      </c>
    </row>
    <row r="424" spans="1:18" ht="15" thickBot="1" x14ac:dyDescent="0.25">
      <c r="A424">
        <v>420</v>
      </c>
      <c r="B424" s="9" t="s">
        <v>1112</v>
      </c>
      <c r="C424" s="7" t="s">
        <v>431</v>
      </c>
      <c r="D424" s="13" t="s">
        <v>3</v>
      </c>
      <c r="E424" s="13" t="s">
        <v>882</v>
      </c>
      <c r="F424" s="17" t="s">
        <v>1013</v>
      </c>
      <c r="G424" s="15" t="str">
        <f t="shared" ca="1" si="63"/>
        <v>优点:0;弱点:0</v>
      </c>
      <c r="H424" s="14" t="str">
        <f t="shared" ref="H424" si="72">_xlfn.CONCAT(104,"-",N424,"|",105,"-",O424,"|",106,"-",P424)</f>
        <v>104-9150|105-25500|106-2050</v>
      </c>
      <c r="I424" s="14" t="s">
        <v>1048</v>
      </c>
      <c r="J424">
        <v>861</v>
      </c>
      <c r="K424" s="14"/>
      <c r="L424" s="15">
        <f t="shared" ca="1" si="65"/>
        <v>0</v>
      </c>
      <c r="M424">
        <f t="shared" ca="1" si="66"/>
        <v>0</v>
      </c>
      <c r="N424">
        <f t="shared" si="68"/>
        <v>9150</v>
      </c>
      <c r="O424">
        <f t="shared" si="69"/>
        <v>25500</v>
      </c>
      <c r="P424">
        <v>2050</v>
      </c>
      <c r="Q424" s="18" t="s">
        <v>1044</v>
      </c>
      <c r="R424" s="18" t="s">
        <v>1034</v>
      </c>
    </row>
    <row r="425" spans="1:18" ht="15" thickBot="1" x14ac:dyDescent="0.25">
      <c r="A425">
        <v>421</v>
      </c>
      <c r="B425" s="9" t="s">
        <v>1112</v>
      </c>
      <c r="C425" s="7" t="s">
        <v>432</v>
      </c>
      <c r="D425" s="13" t="s">
        <v>3</v>
      </c>
      <c r="E425" s="13" t="s">
        <v>883</v>
      </c>
      <c r="F425" s="17" t="s">
        <v>3</v>
      </c>
      <c r="G425" s="15" t="str">
        <f t="shared" ca="1" si="63"/>
        <v>优点:0;弱点:0</v>
      </c>
      <c r="H425" s="14" t="str">
        <f t="shared" si="64"/>
        <v>104-8550|105-22500</v>
      </c>
      <c r="J425">
        <v>862</v>
      </c>
      <c r="L425" s="15">
        <f t="shared" ca="1" si="65"/>
        <v>0</v>
      </c>
      <c r="M425">
        <f t="shared" ca="1" si="66"/>
        <v>0</v>
      </c>
      <c r="N425">
        <f t="shared" si="68"/>
        <v>8550</v>
      </c>
      <c r="O425">
        <f t="shared" si="69"/>
        <v>22500</v>
      </c>
      <c r="Q425" s="18" t="s">
        <v>1040</v>
      </c>
      <c r="R425" s="18" t="s">
        <v>1030</v>
      </c>
    </row>
    <row r="426" spans="1:18" ht="15" thickBot="1" x14ac:dyDescent="0.25">
      <c r="A426">
        <v>422</v>
      </c>
      <c r="B426" s="9" t="s">
        <v>1112</v>
      </c>
      <c r="C426" s="7" t="s">
        <v>433</v>
      </c>
      <c r="D426" s="13" t="s">
        <v>3</v>
      </c>
      <c r="E426" s="13" t="s">
        <v>884</v>
      </c>
      <c r="F426" s="17" t="s">
        <v>969</v>
      </c>
      <c r="G426" s="15" t="str">
        <f t="shared" ca="1" si="63"/>
        <v>优点:0;弱点:0</v>
      </c>
      <c r="H426" s="14" t="str">
        <f t="shared" si="64"/>
        <v>104-8550|105-22500</v>
      </c>
      <c r="J426">
        <v>863</v>
      </c>
      <c r="L426" s="15">
        <f t="shared" ca="1" si="65"/>
        <v>0</v>
      </c>
      <c r="M426">
        <f t="shared" ca="1" si="66"/>
        <v>0</v>
      </c>
      <c r="N426">
        <f t="shared" si="68"/>
        <v>8550</v>
      </c>
      <c r="O426">
        <f t="shared" si="69"/>
        <v>22500</v>
      </c>
      <c r="Q426" s="18" t="s">
        <v>1040</v>
      </c>
      <c r="R426" s="18" t="s">
        <v>1030</v>
      </c>
    </row>
    <row r="427" spans="1:18" ht="15" thickBot="1" x14ac:dyDescent="0.25">
      <c r="A427">
        <v>423</v>
      </c>
      <c r="B427" s="9" t="s">
        <v>1112</v>
      </c>
      <c r="C427" s="7" t="s">
        <v>434</v>
      </c>
      <c r="D427" s="13" t="s">
        <v>3</v>
      </c>
      <c r="E427" s="13" t="s">
        <v>885</v>
      </c>
      <c r="F427" s="17" t="s">
        <v>970</v>
      </c>
      <c r="G427" s="15" t="str">
        <f t="shared" ca="1" si="63"/>
        <v>优点:0;弱点:0</v>
      </c>
      <c r="H427" s="14" t="str">
        <f t="shared" si="64"/>
        <v>104-8550|105-22500</v>
      </c>
      <c r="J427">
        <v>864</v>
      </c>
      <c r="L427" s="15">
        <f t="shared" ca="1" si="65"/>
        <v>0</v>
      </c>
      <c r="M427">
        <f t="shared" ca="1" si="66"/>
        <v>0</v>
      </c>
      <c r="N427">
        <f t="shared" si="68"/>
        <v>8550</v>
      </c>
      <c r="O427">
        <f t="shared" si="69"/>
        <v>22500</v>
      </c>
      <c r="Q427" s="18" t="s">
        <v>1040</v>
      </c>
      <c r="R427" s="18" t="s">
        <v>1030</v>
      </c>
    </row>
    <row r="428" spans="1:18" ht="15" thickBot="1" x14ac:dyDescent="0.25">
      <c r="A428">
        <v>424</v>
      </c>
      <c r="B428" s="9" t="s">
        <v>1112</v>
      </c>
      <c r="C428" s="7" t="s">
        <v>435</v>
      </c>
      <c r="D428" s="13" t="s">
        <v>3</v>
      </c>
      <c r="E428" s="13" t="s">
        <v>886</v>
      </c>
      <c r="F428" s="17" t="s">
        <v>971</v>
      </c>
      <c r="G428" s="15" t="str">
        <f t="shared" ca="1" si="63"/>
        <v>优点:0;弱点:0</v>
      </c>
      <c r="H428" s="14" t="str">
        <f t="shared" si="64"/>
        <v>104-8550|105-22500</v>
      </c>
      <c r="J428">
        <v>865</v>
      </c>
      <c r="L428" s="15">
        <f t="shared" ca="1" si="65"/>
        <v>0</v>
      </c>
      <c r="M428">
        <f t="shared" ca="1" si="66"/>
        <v>0</v>
      </c>
      <c r="N428">
        <f t="shared" si="68"/>
        <v>8550</v>
      </c>
      <c r="O428">
        <f t="shared" si="69"/>
        <v>22500</v>
      </c>
      <c r="Q428" s="18" t="s">
        <v>1040</v>
      </c>
      <c r="R428" s="18" t="s">
        <v>1030</v>
      </c>
    </row>
    <row r="429" spans="1:18" ht="15" thickBot="1" x14ac:dyDescent="0.25">
      <c r="A429">
        <v>425</v>
      </c>
      <c r="B429" s="9" t="s">
        <v>1112</v>
      </c>
      <c r="C429" s="7" t="s">
        <v>436</v>
      </c>
      <c r="D429" s="13" t="s">
        <v>3</v>
      </c>
      <c r="E429" s="13" t="s">
        <v>887</v>
      </c>
      <c r="F429" s="17" t="s">
        <v>516</v>
      </c>
      <c r="G429" s="15" t="str">
        <f t="shared" ca="1" si="63"/>
        <v>优点:0;弱点:0</v>
      </c>
      <c r="H429" s="14" t="str">
        <f t="shared" si="64"/>
        <v>104-8550|105-22500</v>
      </c>
      <c r="J429">
        <v>866</v>
      </c>
      <c r="L429" s="15">
        <f t="shared" ca="1" si="65"/>
        <v>0</v>
      </c>
      <c r="M429">
        <f t="shared" ca="1" si="66"/>
        <v>0</v>
      </c>
      <c r="N429">
        <f t="shared" si="68"/>
        <v>8550</v>
      </c>
      <c r="O429">
        <f t="shared" si="69"/>
        <v>22500</v>
      </c>
      <c r="Q429" s="18" t="s">
        <v>1040</v>
      </c>
      <c r="R429" s="18" t="s">
        <v>1030</v>
      </c>
    </row>
    <row r="430" spans="1:18" ht="15" thickBot="1" x14ac:dyDescent="0.25">
      <c r="A430">
        <v>426</v>
      </c>
      <c r="B430" s="9" t="s">
        <v>1112</v>
      </c>
      <c r="C430" s="7" t="s">
        <v>437</v>
      </c>
      <c r="D430" s="13" t="s">
        <v>3</v>
      </c>
      <c r="E430" s="13" t="s">
        <v>888</v>
      </c>
      <c r="F430" s="17" t="s">
        <v>517</v>
      </c>
      <c r="G430" s="15" t="str">
        <f t="shared" ca="1" si="63"/>
        <v>优点:0;弱点:0</v>
      </c>
      <c r="H430" s="14" t="str">
        <f t="shared" si="64"/>
        <v>104-8550|105-22500</v>
      </c>
      <c r="J430">
        <v>867</v>
      </c>
      <c r="L430" s="15">
        <f t="shared" ca="1" si="65"/>
        <v>0</v>
      </c>
      <c r="M430">
        <f t="shared" ca="1" si="66"/>
        <v>0</v>
      </c>
      <c r="N430">
        <f t="shared" si="68"/>
        <v>8550</v>
      </c>
      <c r="O430">
        <f t="shared" si="69"/>
        <v>22500</v>
      </c>
      <c r="Q430" s="18" t="s">
        <v>1040</v>
      </c>
      <c r="R430" s="18" t="s">
        <v>1030</v>
      </c>
    </row>
    <row r="431" spans="1:18" ht="15" thickBot="1" x14ac:dyDescent="0.25">
      <c r="A431">
        <v>427</v>
      </c>
      <c r="B431" s="9" t="s">
        <v>1112</v>
      </c>
      <c r="C431" s="7" t="s">
        <v>438</v>
      </c>
      <c r="D431" s="13" t="s">
        <v>3</v>
      </c>
      <c r="E431" s="13" t="s">
        <v>889</v>
      </c>
      <c r="F431" s="17" t="s">
        <v>518</v>
      </c>
      <c r="G431" s="15" t="str">
        <f t="shared" ca="1" si="63"/>
        <v>优点:0;弱点:0</v>
      </c>
      <c r="H431" s="14" t="str">
        <f t="shared" si="64"/>
        <v>104-8550|105-22500</v>
      </c>
      <c r="J431">
        <v>868</v>
      </c>
      <c r="L431" s="15">
        <f t="shared" ca="1" si="65"/>
        <v>0</v>
      </c>
      <c r="M431">
        <f t="shared" ca="1" si="66"/>
        <v>0</v>
      </c>
      <c r="N431">
        <f t="shared" si="68"/>
        <v>8550</v>
      </c>
      <c r="O431">
        <f t="shared" si="69"/>
        <v>22500</v>
      </c>
      <c r="Q431" s="18" t="s">
        <v>1042</v>
      </c>
      <c r="R431" s="18" t="s">
        <v>1031</v>
      </c>
    </row>
    <row r="432" spans="1:18" ht="15" thickBot="1" x14ac:dyDescent="0.25">
      <c r="A432">
        <v>428</v>
      </c>
      <c r="B432" s="9" t="s">
        <v>1112</v>
      </c>
      <c r="C432" s="7" t="s">
        <v>439</v>
      </c>
      <c r="D432" s="13" t="s">
        <v>3</v>
      </c>
      <c r="E432" s="13" t="s">
        <v>890</v>
      </c>
      <c r="F432" s="17" t="s">
        <v>519</v>
      </c>
      <c r="G432" s="15" t="str">
        <f t="shared" ca="1" si="63"/>
        <v>优点:0;弱点:0</v>
      </c>
      <c r="H432" s="14" t="str">
        <f t="shared" si="64"/>
        <v>104-8550|105-22500</v>
      </c>
      <c r="J432">
        <v>869</v>
      </c>
      <c r="L432" s="15">
        <f t="shared" ca="1" si="65"/>
        <v>0</v>
      </c>
      <c r="M432">
        <f t="shared" ca="1" si="66"/>
        <v>0</v>
      </c>
      <c r="N432">
        <f t="shared" si="68"/>
        <v>8550</v>
      </c>
      <c r="O432">
        <f t="shared" si="69"/>
        <v>22500</v>
      </c>
      <c r="Q432" s="18" t="s">
        <v>1042</v>
      </c>
      <c r="R432" s="18" t="s">
        <v>1031</v>
      </c>
    </row>
    <row r="433" spans="1:18" ht="15" thickBot="1" x14ac:dyDescent="0.25">
      <c r="A433">
        <v>429</v>
      </c>
      <c r="B433" s="9" t="s">
        <v>1112</v>
      </c>
      <c r="C433" s="7" t="s">
        <v>440</v>
      </c>
      <c r="D433" s="13" t="s">
        <v>3</v>
      </c>
      <c r="E433" s="13" t="s">
        <v>891</v>
      </c>
      <c r="F433" s="17" t="s">
        <v>520</v>
      </c>
      <c r="G433" s="15" t="str">
        <f t="shared" ca="1" si="63"/>
        <v>优点:0;弱点:0</v>
      </c>
      <c r="H433" s="14" t="str">
        <f t="shared" si="64"/>
        <v>104-8550|105-22500</v>
      </c>
      <c r="J433">
        <v>870</v>
      </c>
      <c r="L433" s="15">
        <f t="shared" ca="1" si="65"/>
        <v>0</v>
      </c>
      <c r="M433">
        <f t="shared" ca="1" si="66"/>
        <v>0</v>
      </c>
      <c r="N433">
        <f t="shared" si="68"/>
        <v>8550</v>
      </c>
      <c r="O433">
        <f t="shared" si="69"/>
        <v>22500</v>
      </c>
      <c r="Q433" s="18" t="s">
        <v>1042</v>
      </c>
      <c r="R433" s="18" t="s">
        <v>1031</v>
      </c>
    </row>
    <row r="434" spans="1:18" ht="15" thickBot="1" x14ac:dyDescent="0.25">
      <c r="A434">
        <v>430</v>
      </c>
      <c r="B434" s="9" t="s">
        <v>1112</v>
      </c>
      <c r="C434" s="7" t="s">
        <v>441</v>
      </c>
      <c r="D434" s="13" t="s">
        <v>3</v>
      </c>
      <c r="E434" s="13" t="s">
        <v>892</v>
      </c>
      <c r="F434" s="17" t="s">
        <v>1014</v>
      </c>
      <c r="G434" s="15" t="str">
        <f t="shared" ca="1" si="63"/>
        <v>优点:0;弱点:0</v>
      </c>
      <c r="H434" s="14" t="str">
        <f t="shared" ref="H434" si="73">_xlfn.CONCAT(104,"-",N434,"|",105,"-",O434,"|",106,"-",P434)</f>
        <v>104-9300|105-26000|106-2050</v>
      </c>
      <c r="I434" s="14" t="s">
        <v>1048</v>
      </c>
      <c r="J434">
        <v>871</v>
      </c>
      <c r="K434" s="14"/>
      <c r="L434" s="15">
        <f t="shared" ca="1" si="65"/>
        <v>0</v>
      </c>
      <c r="M434">
        <f t="shared" ca="1" si="66"/>
        <v>0</v>
      </c>
      <c r="N434">
        <f t="shared" si="68"/>
        <v>9300</v>
      </c>
      <c r="O434">
        <f t="shared" si="69"/>
        <v>26000</v>
      </c>
      <c r="P434">
        <v>2050</v>
      </c>
      <c r="Q434" s="18" t="s">
        <v>1042</v>
      </c>
      <c r="R434" s="18" t="s">
        <v>1031</v>
      </c>
    </row>
    <row r="435" spans="1:18" ht="15" thickBot="1" x14ac:dyDescent="0.25">
      <c r="A435">
        <v>431</v>
      </c>
      <c r="B435" s="9" t="s">
        <v>1112</v>
      </c>
      <c r="C435" s="7" t="s">
        <v>442</v>
      </c>
      <c r="D435" s="13" t="s">
        <v>3</v>
      </c>
      <c r="E435" s="13" t="s">
        <v>893</v>
      </c>
      <c r="F435" s="17" t="s">
        <v>3</v>
      </c>
      <c r="G435" s="15" t="str">
        <f t="shared" ca="1" si="63"/>
        <v>优点:0;弱点:0</v>
      </c>
      <c r="H435" s="14" t="str">
        <f t="shared" si="64"/>
        <v>104-8700|105-23000</v>
      </c>
      <c r="J435">
        <v>872</v>
      </c>
      <c r="L435" s="15">
        <f t="shared" ca="1" si="65"/>
        <v>0</v>
      </c>
      <c r="M435">
        <f t="shared" ca="1" si="66"/>
        <v>0</v>
      </c>
      <c r="N435">
        <f t="shared" si="68"/>
        <v>8700</v>
      </c>
      <c r="O435">
        <f t="shared" si="69"/>
        <v>23000</v>
      </c>
      <c r="Q435" s="18" t="s">
        <v>1042</v>
      </c>
      <c r="R435" s="18" t="s">
        <v>1031</v>
      </c>
    </row>
    <row r="436" spans="1:18" ht="15" thickBot="1" x14ac:dyDescent="0.25">
      <c r="A436">
        <v>432</v>
      </c>
      <c r="B436" s="9" t="s">
        <v>1112</v>
      </c>
      <c r="C436" s="7" t="s">
        <v>443</v>
      </c>
      <c r="D436" s="13" t="s">
        <v>3</v>
      </c>
      <c r="E436" s="13" t="s">
        <v>894</v>
      </c>
      <c r="F436" s="17" t="s">
        <v>969</v>
      </c>
      <c r="G436" s="15" t="str">
        <f t="shared" ca="1" si="63"/>
        <v>优点:0;弱点:0</v>
      </c>
      <c r="H436" s="14" t="str">
        <f t="shared" si="64"/>
        <v>104-8700|105-23000</v>
      </c>
      <c r="J436">
        <v>873</v>
      </c>
      <c r="L436" s="15">
        <f t="shared" ca="1" si="65"/>
        <v>0</v>
      </c>
      <c r="M436">
        <f t="shared" ca="1" si="66"/>
        <v>0</v>
      </c>
      <c r="N436">
        <f t="shared" si="68"/>
        <v>8700</v>
      </c>
      <c r="O436">
        <f t="shared" si="69"/>
        <v>23000</v>
      </c>
      <c r="Q436" s="18" t="s">
        <v>1042</v>
      </c>
      <c r="R436" s="18" t="s">
        <v>1031</v>
      </c>
    </row>
    <row r="437" spans="1:18" ht="15" thickBot="1" x14ac:dyDescent="0.25">
      <c r="A437">
        <v>433</v>
      </c>
      <c r="B437" s="9" t="s">
        <v>1112</v>
      </c>
      <c r="C437" s="7" t="s">
        <v>444</v>
      </c>
      <c r="D437" s="13" t="s">
        <v>3</v>
      </c>
      <c r="E437" s="13" t="s">
        <v>895</v>
      </c>
      <c r="F437" s="17" t="s">
        <v>970</v>
      </c>
      <c r="G437" s="15" t="str">
        <f t="shared" ca="1" si="63"/>
        <v>优点:0;弱点:0</v>
      </c>
      <c r="H437" s="14" t="str">
        <f t="shared" si="64"/>
        <v>104-8700|105-23000</v>
      </c>
      <c r="J437">
        <v>874</v>
      </c>
      <c r="L437" s="15">
        <f t="shared" ca="1" si="65"/>
        <v>0</v>
      </c>
      <c r="M437">
        <f t="shared" ca="1" si="66"/>
        <v>0</v>
      </c>
      <c r="N437">
        <f t="shared" si="68"/>
        <v>8700</v>
      </c>
      <c r="O437">
        <f t="shared" si="69"/>
        <v>23000</v>
      </c>
      <c r="Q437" s="18" t="s">
        <v>1039</v>
      </c>
      <c r="R437" s="18" t="s">
        <v>1032</v>
      </c>
    </row>
    <row r="438" spans="1:18" ht="15" thickBot="1" x14ac:dyDescent="0.25">
      <c r="A438">
        <v>434</v>
      </c>
      <c r="B438" s="9" t="s">
        <v>1112</v>
      </c>
      <c r="C438" s="7" t="s">
        <v>445</v>
      </c>
      <c r="D438" s="13" t="s">
        <v>3</v>
      </c>
      <c r="E438" s="13" t="s">
        <v>896</v>
      </c>
      <c r="F438" s="17" t="s">
        <v>971</v>
      </c>
      <c r="G438" s="15" t="str">
        <f t="shared" ca="1" si="63"/>
        <v>优点:0;弱点:0</v>
      </c>
      <c r="H438" s="14" t="str">
        <f t="shared" si="64"/>
        <v>104-8700|105-23000</v>
      </c>
      <c r="J438">
        <v>875</v>
      </c>
      <c r="L438" s="15">
        <f t="shared" ca="1" si="65"/>
        <v>0</v>
      </c>
      <c r="M438">
        <f t="shared" ca="1" si="66"/>
        <v>0</v>
      </c>
      <c r="N438">
        <f t="shared" si="68"/>
        <v>8700</v>
      </c>
      <c r="O438">
        <f t="shared" si="69"/>
        <v>23000</v>
      </c>
      <c r="Q438" s="18" t="s">
        <v>1039</v>
      </c>
      <c r="R438" s="18" t="s">
        <v>1032</v>
      </c>
    </row>
    <row r="439" spans="1:18" ht="15" thickBot="1" x14ac:dyDescent="0.25">
      <c r="A439">
        <v>435</v>
      </c>
      <c r="B439" s="9" t="s">
        <v>1112</v>
      </c>
      <c r="C439" s="7" t="s">
        <v>446</v>
      </c>
      <c r="D439" s="13" t="s">
        <v>3</v>
      </c>
      <c r="E439" s="13" t="s">
        <v>897</v>
      </c>
      <c r="F439" s="17" t="s">
        <v>516</v>
      </c>
      <c r="G439" s="15" t="str">
        <f t="shared" ca="1" si="63"/>
        <v>优点:0;弱点:0</v>
      </c>
      <c r="H439" s="14" t="str">
        <f t="shared" si="64"/>
        <v>104-8700|105-23000</v>
      </c>
      <c r="J439">
        <v>876</v>
      </c>
      <c r="L439" s="15">
        <f t="shared" ca="1" si="65"/>
        <v>0</v>
      </c>
      <c r="M439">
        <f t="shared" ca="1" si="66"/>
        <v>0</v>
      </c>
      <c r="N439">
        <f t="shared" si="68"/>
        <v>8700</v>
      </c>
      <c r="O439">
        <f t="shared" si="69"/>
        <v>23000</v>
      </c>
      <c r="Q439" s="18" t="s">
        <v>1039</v>
      </c>
      <c r="R439" s="18" t="s">
        <v>1032</v>
      </c>
    </row>
    <row r="440" spans="1:18" ht="15" thickBot="1" x14ac:dyDescent="0.25">
      <c r="A440">
        <v>436</v>
      </c>
      <c r="B440" s="9" t="s">
        <v>1112</v>
      </c>
      <c r="C440" s="7" t="s">
        <v>447</v>
      </c>
      <c r="D440" s="13" t="s">
        <v>3</v>
      </c>
      <c r="E440" s="13" t="s">
        <v>898</v>
      </c>
      <c r="F440" s="17" t="s">
        <v>517</v>
      </c>
      <c r="G440" s="15" t="str">
        <f t="shared" ca="1" si="63"/>
        <v>优点:0;弱点:0</v>
      </c>
      <c r="H440" s="14" t="str">
        <f t="shared" si="64"/>
        <v>104-8700|105-23000</v>
      </c>
      <c r="J440">
        <v>877</v>
      </c>
      <c r="L440" s="15">
        <f t="shared" ca="1" si="65"/>
        <v>0</v>
      </c>
      <c r="M440">
        <f t="shared" ca="1" si="66"/>
        <v>0</v>
      </c>
      <c r="N440">
        <f t="shared" si="68"/>
        <v>8700</v>
      </c>
      <c r="O440">
        <f t="shared" si="69"/>
        <v>23000</v>
      </c>
      <c r="Q440" s="18" t="s">
        <v>1039</v>
      </c>
      <c r="R440" s="18" t="s">
        <v>1032</v>
      </c>
    </row>
    <row r="441" spans="1:18" ht="15" thickBot="1" x14ac:dyDescent="0.25">
      <c r="A441">
        <v>437</v>
      </c>
      <c r="B441" s="9" t="s">
        <v>1112</v>
      </c>
      <c r="C441" s="7" t="s">
        <v>448</v>
      </c>
      <c r="D441" s="13" t="s">
        <v>3</v>
      </c>
      <c r="E441" s="13" t="s">
        <v>899</v>
      </c>
      <c r="F441" s="17" t="s">
        <v>518</v>
      </c>
      <c r="G441" s="15" t="str">
        <f t="shared" ca="1" si="63"/>
        <v>优点:0;弱点:0</v>
      </c>
      <c r="H441" s="14" t="str">
        <f t="shared" si="64"/>
        <v>104-8700|105-23000</v>
      </c>
      <c r="J441">
        <v>878</v>
      </c>
      <c r="L441" s="15">
        <f t="shared" ca="1" si="65"/>
        <v>0</v>
      </c>
      <c r="M441">
        <f t="shared" ca="1" si="66"/>
        <v>0</v>
      </c>
      <c r="N441">
        <f t="shared" si="68"/>
        <v>8700</v>
      </c>
      <c r="O441">
        <f t="shared" si="69"/>
        <v>23000</v>
      </c>
      <c r="Q441" s="18" t="s">
        <v>1039</v>
      </c>
      <c r="R441" s="18" t="s">
        <v>1032</v>
      </c>
    </row>
    <row r="442" spans="1:18" ht="15" thickBot="1" x14ac:dyDescent="0.25">
      <c r="A442">
        <v>438</v>
      </c>
      <c r="B442" s="9" t="s">
        <v>1112</v>
      </c>
      <c r="C442" s="7" t="s">
        <v>449</v>
      </c>
      <c r="D442" s="13" t="s">
        <v>3</v>
      </c>
      <c r="E442" s="13" t="s">
        <v>900</v>
      </c>
      <c r="F442" s="17" t="s">
        <v>519</v>
      </c>
      <c r="G442" s="15" t="str">
        <f t="shared" ca="1" si="63"/>
        <v>优点:0;弱点:0</v>
      </c>
      <c r="H442" s="14" t="str">
        <f t="shared" si="64"/>
        <v>104-8700|105-23000</v>
      </c>
      <c r="J442">
        <v>879</v>
      </c>
      <c r="L442" s="15">
        <f t="shared" ca="1" si="65"/>
        <v>0</v>
      </c>
      <c r="M442">
        <f t="shared" ca="1" si="66"/>
        <v>0</v>
      </c>
      <c r="N442">
        <f t="shared" si="68"/>
        <v>8700</v>
      </c>
      <c r="O442">
        <f t="shared" si="69"/>
        <v>23000</v>
      </c>
      <c r="Q442" s="18" t="s">
        <v>1039</v>
      </c>
      <c r="R442" s="18" t="s">
        <v>1032</v>
      </c>
    </row>
    <row r="443" spans="1:18" ht="15" thickBot="1" x14ac:dyDescent="0.25">
      <c r="A443">
        <v>439</v>
      </c>
      <c r="B443" s="9" t="s">
        <v>1112</v>
      </c>
      <c r="C443" s="7" t="s">
        <v>450</v>
      </c>
      <c r="D443" s="13" t="s">
        <v>3</v>
      </c>
      <c r="E443" s="13" t="s">
        <v>901</v>
      </c>
      <c r="F443" s="17" t="s">
        <v>520</v>
      </c>
      <c r="G443" s="15" t="str">
        <f t="shared" ca="1" si="63"/>
        <v>优点:0;弱点:0</v>
      </c>
      <c r="H443" s="14" t="str">
        <f t="shared" si="64"/>
        <v>104-8700|105-23000</v>
      </c>
      <c r="J443">
        <v>880</v>
      </c>
      <c r="L443" s="15">
        <f t="shared" ca="1" si="65"/>
        <v>0</v>
      </c>
      <c r="M443">
        <f t="shared" ca="1" si="66"/>
        <v>0</v>
      </c>
      <c r="N443">
        <f t="shared" si="68"/>
        <v>8700</v>
      </c>
      <c r="O443">
        <f t="shared" si="69"/>
        <v>23000</v>
      </c>
      <c r="Q443" s="18" t="s">
        <v>1043</v>
      </c>
      <c r="R443" s="18" t="s">
        <v>1033</v>
      </c>
    </row>
    <row r="444" spans="1:18" ht="15" thickBot="1" x14ac:dyDescent="0.25">
      <c r="A444">
        <v>440</v>
      </c>
      <c r="B444" s="9" t="s">
        <v>1112</v>
      </c>
      <c r="C444" s="7" t="s">
        <v>451</v>
      </c>
      <c r="D444" s="13" t="s">
        <v>3</v>
      </c>
      <c r="E444" s="13" t="s">
        <v>902</v>
      </c>
      <c r="F444" s="17" t="s">
        <v>1015</v>
      </c>
      <c r="G444" s="15" t="str">
        <f t="shared" ca="1" si="63"/>
        <v>优点:0;弱点:0</v>
      </c>
      <c r="H444" s="14" t="str">
        <f t="shared" ref="H444" si="74">_xlfn.CONCAT(104,"-",N444,"|",105,"-",O444,"|",106,"-",P444)</f>
        <v>104-9450|105-26500|106-2050</v>
      </c>
      <c r="I444" s="14" t="s">
        <v>1048</v>
      </c>
      <c r="J444">
        <v>881</v>
      </c>
      <c r="K444" s="14"/>
      <c r="L444" s="15">
        <f t="shared" ca="1" si="65"/>
        <v>0</v>
      </c>
      <c r="M444">
        <f t="shared" ca="1" si="66"/>
        <v>0</v>
      </c>
      <c r="N444">
        <f t="shared" si="68"/>
        <v>9450</v>
      </c>
      <c r="O444">
        <f t="shared" si="69"/>
        <v>26500</v>
      </c>
      <c r="P444">
        <v>2050</v>
      </c>
      <c r="Q444" s="18" t="s">
        <v>1043</v>
      </c>
      <c r="R444" s="18" t="s">
        <v>1033</v>
      </c>
    </row>
    <row r="445" spans="1:18" ht="15" thickBot="1" x14ac:dyDescent="0.25">
      <c r="A445">
        <v>441</v>
      </c>
      <c r="B445" s="9" t="s">
        <v>1112</v>
      </c>
      <c r="C445" s="7" t="s">
        <v>452</v>
      </c>
      <c r="D445" s="13" t="s">
        <v>3</v>
      </c>
      <c r="E445" s="13" t="s">
        <v>903</v>
      </c>
      <c r="F445" s="17" t="s">
        <v>3</v>
      </c>
      <c r="G445" s="15" t="str">
        <f t="shared" ca="1" si="63"/>
        <v>优点:0;弱点:0</v>
      </c>
      <c r="H445" s="14" t="str">
        <f t="shared" si="64"/>
        <v>104-8850|105-23500</v>
      </c>
      <c r="J445">
        <v>882</v>
      </c>
      <c r="L445" s="15">
        <f t="shared" ca="1" si="65"/>
        <v>0</v>
      </c>
      <c r="M445">
        <f t="shared" ca="1" si="66"/>
        <v>0</v>
      </c>
      <c r="N445">
        <f t="shared" si="68"/>
        <v>8850</v>
      </c>
      <c r="O445">
        <f t="shared" si="69"/>
        <v>23500</v>
      </c>
      <c r="Q445" s="18" t="s">
        <v>1043</v>
      </c>
      <c r="R445" s="18" t="s">
        <v>1033</v>
      </c>
    </row>
    <row r="446" spans="1:18" ht="15" thickBot="1" x14ac:dyDescent="0.25">
      <c r="A446">
        <v>442</v>
      </c>
      <c r="B446" s="9" t="s">
        <v>1112</v>
      </c>
      <c r="C446" s="7" t="s">
        <v>453</v>
      </c>
      <c r="D446" s="13" t="s">
        <v>3</v>
      </c>
      <c r="E446" s="13" t="s">
        <v>904</v>
      </c>
      <c r="F446" s="17" t="s">
        <v>969</v>
      </c>
      <c r="G446" s="15" t="str">
        <f t="shared" ca="1" si="63"/>
        <v>优点:0;弱点:0</v>
      </c>
      <c r="H446" s="14" t="str">
        <f t="shared" si="64"/>
        <v>104-8850|105-23500</v>
      </c>
      <c r="J446">
        <v>883</v>
      </c>
      <c r="L446" s="15">
        <f t="shared" ca="1" si="65"/>
        <v>0</v>
      </c>
      <c r="M446">
        <f t="shared" ca="1" si="66"/>
        <v>0</v>
      </c>
      <c r="N446">
        <f t="shared" si="68"/>
        <v>8850</v>
      </c>
      <c r="O446">
        <f t="shared" si="69"/>
        <v>23500</v>
      </c>
      <c r="Q446" s="18" t="s">
        <v>1043</v>
      </c>
      <c r="R446" s="18" t="s">
        <v>1033</v>
      </c>
    </row>
    <row r="447" spans="1:18" ht="15" thickBot="1" x14ac:dyDescent="0.25">
      <c r="A447">
        <v>443</v>
      </c>
      <c r="B447" s="9" t="s">
        <v>1112</v>
      </c>
      <c r="C447" s="7" t="s">
        <v>454</v>
      </c>
      <c r="D447" s="13" t="s">
        <v>3</v>
      </c>
      <c r="E447" s="13" t="s">
        <v>905</v>
      </c>
      <c r="F447" s="17" t="s">
        <v>970</v>
      </c>
      <c r="G447" s="15" t="str">
        <f t="shared" ca="1" si="63"/>
        <v>优点:0;弱点:0</v>
      </c>
      <c r="H447" s="14" t="str">
        <f t="shared" si="64"/>
        <v>104-8850|105-23500</v>
      </c>
      <c r="J447">
        <v>884</v>
      </c>
      <c r="L447" s="15">
        <f t="shared" ca="1" si="65"/>
        <v>0</v>
      </c>
      <c r="M447">
        <f t="shared" ca="1" si="66"/>
        <v>0</v>
      </c>
      <c r="N447">
        <f t="shared" si="68"/>
        <v>8850</v>
      </c>
      <c r="O447">
        <f t="shared" si="69"/>
        <v>23500</v>
      </c>
      <c r="Q447" s="18" t="s">
        <v>1043</v>
      </c>
      <c r="R447" s="18" t="s">
        <v>1033</v>
      </c>
    </row>
    <row r="448" spans="1:18" ht="15" thickBot="1" x14ac:dyDescent="0.25">
      <c r="A448">
        <v>444</v>
      </c>
      <c r="B448" s="9" t="s">
        <v>1112</v>
      </c>
      <c r="C448" s="7" t="s">
        <v>455</v>
      </c>
      <c r="D448" s="13" t="s">
        <v>3</v>
      </c>
      <c r="E448" s="13" t="s">
        <v>906</v>
      </c>
      <c r="F448" s="17" t="s">
        <v>971</v>
      </c>
      <c r="G448" s="15" t="str">
        <f t="shared" ca="1" si="63"/>
        <v>优点:0;弱点:0</v>
      </c>
      <c r="H448" s="14" t="str">
        <f t="shared" si="64"/>
        <v>104-8850|105-23500</v>
      </c>
      <c r="J448">
        <v>885</v>
      </c>
      <c r="L448" s="15">
        <f t="shared" ca="1" si="65"/>
        <v>0</v>
      </c>
      <c r="M448">
        <f t="shared" ca="1" si="66"/>
        <v>0</v>
      </c>
      <c r="N448">
        <f t="shared" si="68"/>
        <v>8850</v>
      </c>
      <c r="O448">
        <f t="shared" si="69"/>
        <v>23500</v>
      </c>
      <c r="Q448" s="18" t="s">
        <v>1043</v>
      </c>
      <c r="R448" s="18" t="s">
        <v>1033</v>
      </c>
    </row>
    <row r="449" spans="1:18" ht="15" thickBot="1" x14ac:dyDescent="0.25">
      <c r="A449">
        <v>445</v>
      </c>
      <c r="B449" s="9" t="s">
        <v>1112</v>
      </c>
      <c r="C449" s="7" t="s">
        <v>456</v>
      </c>
      <c r="D449" s="13" t="s">
        <v>3</v>
      </c>
      <c r="E449" s="13" t="s">
        <v>907</v>
      </c>
      <c r="F449" s="17" t="s">
        <v>516</v>
      </c>
      <c r="G449" s="15" t="str">
        <f t="shared" ca="1" si="63"/>
        <v>优点:0;弱点:0</v>
      </c>
      <c r="H449" s="14" t="str">
        <f t="shared" si="64"/>
        <v>104-8850|105-23500</v>
      </c>
      <c r="J449">
        <v>886</v>
      </c>
      <c r="L449" s="15">
        <f t="shared" ca="1" si="65"/>
        <v>0</v>
      </c>
      <c r="M449">
        <f t="shared" ca="1" si="66"/>
        <v>0</v>
      </c>
      <c r="N449">
        <f t="shared" si="68"/>
        <v>8850</v>
      </c>
      <c r="O449">
        <f t="shared" si="69"/>
        <v>23500</v>
      </c>
      <c r="Q449" s="18" t="s">
        <v>1044</v>
      </c>
      <c r="R449" s="18" t="s">
        <v>1034</v>
      </c>
    </row>
    <row r="450" spans="1:18" ht="15" thickBot="1" x14ac:dyDescent="0.25">
      <c r="A450">
        <v>446</v>
      </c>
      <c r="B450" s="9" t="s">
        <v>1112</v>
      </c>
      <c r="C450" s="7" t="s">
        <v>457</v>
      </c>
      <c r="D450" s="13" t="s">
        <v>3</v>
      </c>
      <c r="E450" s="13" t="s">
        <v>908</v>
      </c>
      <c r="F450" s="17" t="s">
        <v>517</v>
      </c>
      <c r="G450" s="15" t="str">
        <f t="shared" ca="1" si="63"/>
        <v>优点:0;弱点:0</v>
      </c>
      <c r="H450" s="14" t="str">
        <f t="shared" si="64"/>
        <v>104-8850|105-23500</v>
      </c>
      <c r="J450">
        <v>887</v>
      </c>
      <c r="L450" s="15">
        <f t="shared" ca="1" si="65"/>
        <v>0</v>
      </c>
      <c r="M450">
        <f t="shared" ca="1" si="66"/>
        <v>0</v>
      </c>
      <c r="N450">
        <f t="shared" si="68"/>
        <v>8850</v>
      </c>
      <c r="O450">
        <f t="shared" si="69"/>
        <v>23500</v>
      </c>
      <c r="Q450" s="18" t="s">
        <v>1044</v>
      </c>
      <c r="R450" s="18" t="s">
        <v>1034</v>
      </c>
    </row>
    <row r="451" spans="1:18" ht="15" thickBot="1" x14ac:dyDescent="0.25">
      <c r="A451">
        <v>447</v>
      </c>
      <c r="B451" s="9" t="s">
        <v>1112</v>
      </c>
      <c r="C451" s="7" t="s">
        <v>458</v>
      </c>
      <c r="D451" s="13" t="s">
        <v>3</v>
      </c>
      <c r="E451" s="13" t="s">
        <v>909</v>
      </c>
      <c r="F451" s="17" t="s">
        <v>518</v>
      </c>
      <c r="G451" s="15" t="str">
        <f t="shared" ca="1" si="63"/>
        <v>优点:0;弱点:0</v>
      </c>
      <c r="H451" s="14" t="str">
        <f t="shared" si="64"/>
        <v>104-8850|105-23500</v>
      </c>
      <c r="J451">
        <v>888</v>
      </c>
      <c r="L451" s="15">
        <f t="shared" ca="1" si="65"/>
        <v>0</v>
      </c>
      <c r="M451">
        <f t="shared" ca="1" si="66"/>
        <v>0</v>
      </c>
      <c r="N451">
        <f t="shared" si="68"/>
        <v>8850</v>
      </c>
      <c r="O451">
        <f t="shared" si="69"/>
        <v>23500</v>
      </c>
      <c r="Q451" s="18" t="s">
        <v>1044</v>
      </c>
      <c r="R451" s="18" t="s">
        <v>1034</v>
      </c>
    </row>
    <row r="452" spans="1:18" ht="15" thickBot="1" x14ac:dyDescent="0.25">
      <c r="A452">
        <v>448</v>
      </c>
      <c r="B452" s="9" t="s">
        <v>1112</v>
      </c>
      <c r="C452" s="7" t="s">
        <v>459</v>
      </c>
      <c r="D452" s="13" t="s">
        <v>3</v>
      </c>
      <c r="E452" s="13" t="s">
        <v>910</v>
      </c>
      <c r="F452" s="17" t="s">
        <v>519</v>
      </c>
      <c r="G452" s="15" t="str">
        <f t="shared" ca="1" si="63"/>
        <v>优点:0;弱点:0</v>
      </c>
      <c r="H452" s="14" t="str">
        <f t="shared" si="64"/>
        <v>104-8850|105-23500</v>
      </c>
      <c r="J452">
        <v>889</v>
      </c>
      <c r="L452" s="15">
        <f t="shared" ca="1" si="65"/>
        <v>0</v>
      </c>
      <c r="M452">
        <f t="shared" ca="1" si="66"/>
        <v>0</v>
      </c>
      <c r="N452">
        <f t="shared" si="68"/>
        <v>8850</v>
      </c>
      <c r="O452">
        <f t="shared" si="69"/>
        <v>23500</v>
      </c>
      <c r="Q452" s="18" t="s">
        <v>1044</v>
      </c>
      <c r="R452" s="18" t="s">
        <v>1034</v>
      </c>
    </row>
    <row r="453" spans="1:18" ht="15" thickBot="1" x14ac:dyDescent="0.25">
      <c r="A453">
        <v>449</v>
      </c>
      <c r="B453" s="9" t="s">
        <v>1112</v>
      </c>
      <c r="C453" s="7" t="s">
        <v>460</v>
      </c>
      <c r="D453" s="13" t="s">
        <v>3</v>
      </c>
      <c r="E453" s="13" t="s">
        <v>911</v>
      </c>
      <c r="F453" s="17" t="s">
        <v>520</v>
      </c>
      <c r="G453" s="15" t="str">
        <f t="shared" ca="1" si="63"/>
        <v>优点:0;弱点:0</v>
      </c>
      <c r="H453" s="14" t="str">
        <f t="shared" si="64"/>
        <v>104-8850|105-23500</v>
      </c>
      <c r="J453">
        <v>890</v>
      </c>
      <c r="L453" s="15">
        <f t="shared" ca="1" si="65"/>
        <v>0</v>
      </c>
      <c r="M453">
        <f t="shared" ca="1" si="66"/>
        <v>0</v>
      </c>
      <c r="N453">
        <f t="shared" si="68"/>
        <v>8850</v>
      </c>
      <c r="O453">
        <f t="shared" si="69"/>
        <v>23500</v>
      </c>
      <c r="Q453" s="18" t="s">
        <v>1044</v>
      </c>
      <c r="R453" s="18" t="s">
        <v>1034</v>
      </c>
    </row>
    <row r="454" spans="1:18" ht="15" thickBot="1" x14ac:dyDescent="0.25">
      <c r="A454">
        <v>450</v>
      </c>
      <c r="B454" s="9" t="s">
        <v>1112</v>
      </c>
      <c r="C454" s="7" t="s">
        <v>461</v>
      </c>
      <c r="D454" s="13" t="s">
        <v>3</v>
      </c>
      <c r="E454" s="13" t="s">
        <v>912</v>
      </c>
      <c r="F454" s="17" t="s">
        <v>1016</v>
      </c>
      <c r="G454" s="15" t="str">
        <f t="shared" ref="G454:G504" ca="1" si="75">_xlfn.CONCAT("优点:",$L454,";","弱点:",$M454)</f>
        <v>优点:0;弱点:0</v>
      </c>
      <c r="H454" s="14" t="str">
        <f t="shared" ref="H454" si="76">_xlfn.CONCAT(104,"-",N454,"|",105,"-",O454,"|",106,"-",P454)</f>
        <v>104-9600|105-27000|106-2050</v>
      </c>
      <c r="I454" s="14" t="s">
        <v>1048</v>
      </c>
      <c r="J454">
        <v>891</v>
      </c>
      <c r="K454" s="14"/>
      <c r="L454" s="15">
        <f t="shared" ref="L454:L504" ca="1" si="77">OFFSET($Q$5,(ROW(L454)-5)*6,0)</f>
        <v>0</v>
      </c>
      <c r="M454">
        <f t="shared" ca="1" si="66"/>
        <v>0</v>
      </c>
      <c r="N454">
        <f t="shared" si="68"/>
        <v>9600</v>
      </c>
      <c r="O454">
        <f t="shared" si="69"/>
        <v>27000</v>
      </c>
      <c r="P454">
        <v>2050</v>
      </c>
      <c r="Q454" s="18" t="s">
        <v>1044</v>
      </c>
      <c r="R454" s="18" t="s">
        <v>1034</v>
      </c>
    </row>
    <row r="455" spans="1:18" ht="15" thickBot="1" x14ac:dyDescent="0.25">
      <c r="A455">
        <v>451</v>
      </c>
      <c r="B455" s="9" t="s">
        <v>1112</v>
      </c>
      <c r="C455" s="7" t="s">
        <v>462</v>
      </c>
      <c r="D455" s="13" t="s">
        <v>3</v>
      </c>
      <c r="E455" s="13" t="s">
        <v>913</v>
      </c>
      <c r="F455" s="17" t="s">
        <v>3</v>
      </c>
      <c r="G455" s="15" t="str">
        <f t="shared" ca="1" si="75"/>
        <v>优点:0;弱点:0</v>
      </c>
      <c r="H455" s="14" t="str">
        <f t="shared" ref="H455:H503" si="78">_xlfn.CONCAT(104,"-",N455,"|",105,"-",O455)</f>
        <v>104-9000|105-24000</v>
      </c>
      <c r="J455">
        <v>892</v>
      </c>
      <c r="L455" s="15">
        <f t="shared" ca="1" si="77"/>
        <v>0</v>
      </c>
      <c r="M455">
        <f t="shared" ref="M455:M504" ca="1" si="79">OFFSET($R$5,(ROW(L455)-5)*6,0)</f>
        <v>0</v>
      </c>
      <c r="N455">
        <f t="shared" si="68"/>
        <v>9000</v>
      </c>
      <c r="O455">
        <f t="shared" si="69"/>
        <v>24000</v>
      </c>
      <c r="Q455" s="18" t="s">
        <v>1040</v>
      </c>
      <c r="R455" s="18" t="s">
        <v>1030</v>
      </c>
    </row>
    <row r="456" spans="1:18" ht="15" thickBot="1" x14ac:dyDescent="0.25">
      <c r="A456">
        <v>452</v>
      </c>
      <c r="B456" s="9" t="s">
        <v>1112</v>
      </c>
      <c r="C456" s="7" t="s">
        <v>463</v>
      </c>
      <c r="D456" s="13" t="s">
        <v>3</v>
      </c>
      <c r="E456" s="13" t="s">
        <v>914</v>
      </c>
      <c r="F456" s="17" t="s">
        <v>969</v>
      </c>
      <c r="G456" s="15" t="str">
        <f t="shared" ca="1" si="75"/>
        <v>优点:0;弱点:0</v>
      </c>
      <c r="H456" s="14" t="str">
        <f t="shared" si="78"/>
        <v>104-9000|105-24000</v>
      </c>
      <c r="J456">
        <v>893</v>
      </c>
      <c r="L456" s="15">
        <f t="shared" ca="1" si="77"/>
        <v>0</v>
      </c>
      <c r="M456">
        <f t="shared" ca="1" si="79"/>
        <v>0</v>
      </c>
      <c r="N456">
        <f t="shared" si="68"/>
        <v>9000</v>
      </c>
      <c r="O456">
        <f t="shared" si="69"/>
        <v>24000</v>
      </c>
      <c r="Q456" s="18" t="s">
        <v>1040</v>
      </c>
      <c r="R456" s="18" t="s">
        <v>1030</v>
      </c>
    </row>
    <row r="457" spans="1:18" ht="15" thickBot="1" x14ac:dyDescent="0.25">
      <c r="A457">
        <v>453</v>
      </c>
      <c r="B457" s="9" t="s">
        <v>1112</v>
      </c>
      <c r="C457" s="7" t="s">
        <v>464</v>
      </c>
      <c r="D457" s="13" t="s">
        <v>3</v>
      </c>
      <c r="E457" s="13" t="s">
        <v>915</v>
      </c>
      <c r="F457" s="17" t="s">
        <v>970</v>
      </c>
      <c r="G457" s="15" t="str">
        <f t="shared" ca="1" si="75"/>
        <v>优点:0;弱点:0</v>
      </c>
      <c r="H457" s="14" t="str">
        <f t="shared" si="78"/>
        <v>104-9000|105-24000</v>
      </c>
      <c r="J457">
        <v>894</v>
      </c>
      <c r="L457" s="15">
        <f t="shared" ca="1" si="77"/>
        <v>0</v>
      </c>
      <c r="M457">
        <f t="shared" ca="1" si="79"/>
        <v>0</v>
      </c>
      <c r="N457">
        <f t="shared" si="68"/>
        <v>9000</v>
      </c>
      <c r="O457">
        <f t="shared" si="69"/>
        <v>24000</v>
      </c>
      <c r="Q457" s="18" t="s">
        <v>1040</v>
      </c>
      <c r="R457" s="18" t="s">
        <v>1030</v>
      </c>
    </row>
    <row r="458" spans="1:18" ht="15" thickBot="1" x14ac:dyDescent="0.25">
      <c r="A458">
        <v>454</v>
      </c>
      <c r="B458" s="9" t="s">
        <v>1112</v>
      </c>
      <c r="C458" s="7" t="s">
        <v>465</v>
      </c>
      <c r="D458" s="13" t="s">
        <v>3</v>
      </c>
      <c r="E458" s="13" t="s">
        <v>916</v>
      </c>
      <c r="F458" s="17" t="s">
        <v>971</v>
      </c>
      <c r="G458" s="15" t="str">
        <f t="shared" ca="1" si="75"/>
        <v>优点:0;弱点:0</v>
      </c>
      <c r="H458" s="14" t="str">
        <f t="shared" si="78"/>
        <v>104-9000|105-24000</v>
      </c>
      <c r="J458">
        <v>895</v>
      </c>
      <c r="L458" s="15">
        <f t="shared" ca="1" si="77"/>
        <v>0</v>
      </c>
      <c r="M458">
        <f t="shared" ca="1" si="79"/>
        <v>0</v>
      </c>
      <c r="N458">
        <f t="shared" si="68"/>
        <v>9000</v>
      </c>
      <c r="O458">
        <f t="shared" si="69"/>
        <v>24000</v>
      </c>
      <c r="Q458" s="18" t="s">
        <v>1040</v>
      </c>
      <c r="R458" s="18" t="s">
        <v>1030</v>
      </c>
    </row>
    <row r="459" spans="1:18" ht="15" thickBot="1" x14ac:dyDescent="0.25">
      <c r="A459">
        <v>455</v>
      </c>
      <c r="B459" s="9" t="s">
        <v>1112</v>
      </c>
      <c r="C459" s="7" t="s">
        <v>466</v>
      </c>
      <c r="D459" s="13" t="s">
        <v>3</v>
      </c>
      <c r="E459" s="13" t="s">
        <v>917</v>
      </c>
      <c r="F459" s="17" t="s">
        <v>516</v>
      </c>
      <c r="G459" s="15" t="str">
        <f t="shared" ca="1" si="75"/>
        <v>优点:0;弱点:0</v>
      </c>
      <c r="H459" s="14" t="str">
        <f t="shared" si="78"/>
        <v>104-9000|105-24000</v>
      </c>
      <c r="J459">
        <v>896</v>
      </c>
      <c r="L459" s="15">
        <f t="shared" ca="1" si="77"/>
        <v>0</v>
      </c>
      <c r="M459">
        <f t="shared" ca="1" si="79"/>
        <v>0</v>
      </c>
      <c r="N459">
        <f t="shared" si="68"/>
        <v>9000</v>
      </c>
      <c r="O459">
        <f t="shared" si="69"/>
        <v>24000</v>
      </c>
      <c r="Q459" s="18" t="s">
        <v>1040</v>
      </c>
      <c r="R459" s="18" t="s">
        <v>1030</v>
      </c>
    </row>
    <row r="460" spans="1:18" ht="15" thickBot="1" x14ac:dyDescent="0.25">
      <c r="A460">
        <v>456</v>
      </c>
      <c r="B460" s="9" t="s">
        <v>1112</v>
      </c>
      <c r="C460" s="7" t="s">
        <v>467</v>
      </c>
      <c r="D460" s="13" t="s">
        <v>3</v>
      </c>
      <c r="E460" s="13" t="s">
        <v>918</v>
      </c>
      <c r="F460" s="17" t="s">
        <v>517</v>
      </c>
      <c r="G460" s="15" t="str">
        <f t="shared" ca="1" si="75"/>
        <v>优点:0;弱点:0</v>
      </c>
      <c r="H460" s="14" t="str">
        <f t="shared" si="78"/>
        <v>104-9000|105-24000</v>
      </c>
      <c r="J460">
        <v>897</v>
      </c>
      <c r="L460" s="15">
        <f t="shared" ca="1" si="77"/>
        <v>0</v>
      </c>
      <c r="M460">
        <f t="shared" ca="1" si="79"/>
        <v>0</v>
      </c>
      <c r="N460">
        <f t="shared" si="68"/>
        <v>9000</v>
      </c>
      <c r="O460">
        <f t="shared" si="69"/>
        <v>24000</v>
      </c>
      <c r="Q460" s="18" t="s">
        <v>1040</v>
      </c>
      <c r="R460" s="18" t="s">
        <v>1030</v>
      </c>
    </row>
    <row r="461" spans="1:18" ht="15" thickBot="1" x14ac:dyDescent="0.25">
      <c r="A461">
        <v>457</v>
      </c>
      <c r="B461" s="9" t="s">
        <v>1112</v>
      </c>
      <c r="C461" s="7" t="s">
        <v>468</v>
      </c>
      <c r="D461" s="13" t="s">
        <v>3</v>
      </c>
      <c r="E461" s="13" t="s">
        <v>919</v>
      </c>
      <c r="F461" s="17" t="s">
        <v>518</v>
      </c>
      <c r="G461" s="15" t="str">
        <f t="shared" ca="1" si="75"/>
        <v>优点:0;弱点:0</v>
      </c>
      <c r="H461" s="14" t="str">
        <f t="shared" si="78"/>
        <v>104-9000|105-24000</v>
      </c>
      <c r="J461">
        <v>898</v>
      </c>
      <c r="L461" s="15">
        <f t="shared" ca="1" si="77"/>
        <v>0</v>
      </c>
      <c r="M461">
        <f t="shared" ca="1" si="79"/>
        <v>0</v>
      </c>
      <c r="N461">
        <f t="shared" si="68"/>
        <v>9000</v>
      </c>
      <c r="O461">
        <f t="shared" si="69"/>
        <v>24000</v>
      </c>
      <c r="Q461" s="18" t="s">
        <v>1042</v>
      </c>
      <c r="R461" s="18" t="s">
        <v>1031</v>
      </c>
    </row>
    <row r="462" spans="1:18" ht="15" thickBot="1" x14ac:dyDescent="0.25">
      <c r="A462">
        <v>458</v>
      </c>
      <c r="B462" s="9" t="s">
        <v>1112</v>
      </c>
      <c r="C462" s="7" t="s">
        <v>469</v>
      </c>
      <c r="D462" s="13" t="s">
        <v>3</v>
      </c>
      <c r="E462" s="13" t="s">
        <v>920</v>
      </c>
      <c r="F462" s="17" t="s">
        <v>519</v>
      </c>
      <c r="G462" s="15" t="str">
        <f t="shared" ca="1" si="75"/>
        <v>优点:0;弱点:0</v>
      </c>
      <c r="H462" s="14" t="str">
        <f t="shared" si="78"/>
        <v>104-9000|105-24000</v>
      </c>
      <c r="J462">
        <v>899</v>
      </c>
      <c r="L462" s="15">
        <f t="shared" ca="1" si="77"/>
        <v>0</v>
      </c>
      <c r="M462">
        <f t="shared" ca="1" si="79"/>
        <v>0</v>
      </c>
      <c r="N462">
        <f t="shared" si="68"/>
        <v>9000</v>
      </c>
      <c r="O462">
        <f t="shared" si="69"/>
        <v>24000</v>
      </c>
      <c r="Q462" s="18" t="s">
        <v>1042</v>
      </c>
      <c r="R462" s="18" t="s">
        <v>1031</v>
      </c>
    </row>
    <row r="463" spans="1:18" ht="15" thickBot="1" x14ac:dyDescent="0.25">
      <c r="A463">
        <v>459</v>
      </c>
      <c r="B463" s="9" t="s">
        <v>1112</v>
      </c>
      <c r="C463" s="7" t="s">
        <v>470</v>
      </c>
      <c r="D463" s="13" t="s">
        <v>3</v>
      </c>
      <c r="E463" s="13" t="s">
        <v>921</v>
      </c>
      <c r="F463" s="17" t="s">
        <v>520</v>
      </c>
      <c r="G463" s="15" t="str">
        <f t="shared" ca="1" si="75"/>
        <v>优点:0;弱点:0</v>
      </c>
      <c r="H463" s="14" t="str">
        <f t="shared" si="78"/>
        <v>104-9000|105-24000</v>
      </c>
      <c r="J463">
        <v>900</v>
      </c>
      <c r="L463" s="15">
        <f t="shared" ca="1" si="77"/>
        <v>0</v>
      </c>
      <c r="M463">
        <f t="shared" ca="1" si="79"/>
        <v>0</v>
      </c>
      <c r="N463">
        <f t="shared" si="68"/>
        <v>9000</v>
      </c>
      <c r="O463">
        <f t="shared" si="69"/>
        <v>24000</v>
      </c>
      <c r="Q463" s="18" t="s">
        <v>1042</v>
      </c>
      <c r="R463" s="18" t="s">
        <v>1031</v>
      </c>
    </row>
    <row r="464" spans="1:18" ht="15" thickBot="1" x14ac:dyDescent="0.25">
      <c r="A464">
        <v>460</v>
      </c>
      <c r="B464" s="9" t="s">
        <v>1112</v>
      </c>
      <c r="C464" s="7" t="s">
        <v>471</v>
      </c>
      <c r="D464" s="13" t="s">
        <v>3</v>
      </c>
      <c r="E464" s="13" t="s">
        <v>922</v>
      </c>
      <c r="F464" s="17" t="s">
        <v>1017</v>
      </c>
      <c r="G464" s="15" t="str">
        <f t="shared" ca="1" si="75"/>
        <v>优点:0;弱点:0</v>
      </c>
      <c r="H464" s="14" t="str">
        <f t="shared" ref="H464" si="80">_xlfn.CONCAT(104,"-",N464,"|",105,"-",O464,"|",106,"-",P464)</f>
        <v>104-9750|105-27500|106-2050</v>
      </c>
      <c r="I464" s="14" t="s">
        <v>1048</v>
      </c>
      <c r="J464">
        <v>901</v>
      </c>
      <c r="K464" s="14"/>
      <c r="L464" s="15">
        <f t="shared" ca="1" si="77"/>
        <v>0</v>
      </c>
      <c r="M464">
        <f t="shared" ca="1" si="79"/>
        <v>0</v>
      </c>
      <c r="N464">
        <f t="shared" ref="N464:N504" si="81">N454+150</f>
        <v>9750</v>
      </c>
      <c r="O464">
        <f t="shared" ref="O464:O504" si="82">O454+500</f>
        <v>27500</v>
      </c>
      <c r="P464">
        <v>2050</v>
      </c>
      <c r="Q464" s="18" t="s">
        <v>1042</v>
      </c>
      <c r="R464" s="18" t="s">
        <v>1031</v>
      </c>
    </row>
    <row r="465" spans="1:18" ht="15" thickBot="1" x14ac:dyDescent="0.25">
      <c r="A465">
        <v>461</v>
      </c>
      <c r="B465" s="9" t="s">
        <v>1112</v>
      </c>
      <c r="C465" s="7" t="s">
        <v>472</v>
      </c>
      <c r="D465" s="13" t="s">
        <v>3</v>
      </c>
      <c r="E465" s="13" t="s">
        <v>923</v>
      </c>
      <c r="F465" s="17" t="s">
        <v>3</v>
      </c>
      <c r="G465" s="15" t="str">
        <f t="shared" ca="1" si="75"/>
        <v>优点:0;弱点:0</v>
      </c>
      <c r="H465" s="14" t="str">
        <f t="shared" si="78"/>
        <v>104-9150|105-24500</v>
      </c>
      <c r="J465">
        <v>902</v>
      </c>
      <c r="L465" s="15">
        <f t="shared" ca="1" si="77"/>
        <v>0</v>
      </c>
      <c r="M465">
        <f t="shared" ca="1" si="79"/>
        <v>0</v>
      </c>
      <c r="N465">
        <f t="shared" si="81"/>
        <v>9150</v>
      </c>
      <c r="O465">
        <f t="shared" si="82"/>
        <v>24500</v>
      </c>
      <c r="Q465" s="18" t="s">
        <v>1042</v>
      </c>
      <c r="R465" s="18" t="s">
        <v>1031</v>
      </c>
    </row>
    <row r="466" spans="1:18" ht="15" thickBot="1" x14ac:dyDescent="0.25">
      <c r="A466">
        <v>462</v>
      </c>
      <c r="B466" s="9" t="s">
        <v>1112</v>
      </c>
      <c r="C466" s="7" t="s">
        <v>473</v>
      </c>
      <c r="D466" s="13" t="s">
        <v>3</v>
      </c>
      <c r="E466" s="13" t="s">
        <v>924</v>
      </c>
      <c r="F466" s="17" t="s">
        <v>969</v>
      </c>
      <c r="G466" s="15" t="str">
        <f t="shared" ca="1" si="75"/>
        <v>优点:0;弱点:0</v>
      </c>
      <c r="H466" s="14" t="str">
        <f t="shared" si="78"/>
        <v>104-9150|105-24500</v>
      </c>
      <c r="J466">
        <v>903</v>
      </c>
      <c r="L466" s="15">
        <f t="shared" ca="1" si="77"/>
        <v>0</v>
      </c>
      <c r="M466">
        <f t="shared" ca="1" si="79"/>
        <v>0</v>
      </c>
      <c r="N466">
        <f t="shared" si="81"/>
        <v>9150</v>
      </c>
      <c r="O466">
        <f t="shared" si="82"/>
        <v>24500</v>
      </c>
      <c r="Q466" s="18" t="s">
        <v>1042</v>
      </c>
      <c r="R466" s="18" t="s">
        <v>1031</v>
      </c>
    </row>
    <row r="467" spans="1:18" ht="15" thickBot="1" x14ac:dyDescent="0.25">
      <c r="A467">
        <v>463</v>
      </c>
      <c r="B467" s="9" t="s">
        <v>1112</v>
      </c>
      <c r="C467" s="7" t="s">
        <v>474</v>
      </c>
      <c r="D467" s="13" t="s">
        <v>3</v>
      </c>
      <c r="E467" s="13" t="s">
        <v>925</v>
      </c>
      <c r="F467" s="17" t="s">
        <v>970</v>
      </c>
      <c r="G467" s="15" t="str">
        <f t="shared" ca="1" si="75"/>
        <v>优点:0;弱点:0</v>
      </c>
      <c r="H467" s="14" t="str">
        <f t="shared" si="78"/>
        <v>104-9150|105-24500</v>
      </c>
      <c r="J467">
        <v>904</v>
      </c>
      <c r="L467" s="15">
        <f t="shared" ca="1" si="77"/>
        <v>0</v>
      </c>
      <c r="M467">
        <f t="shared" ca="1" si="79"/>
        <v>0</v>
      </c>
      <c r="N467">
        <f t="shared" si="81"/>
        <v>9150</v>
      </c>
      <c r="O467">
        <f t="shared" si="82"/>
        <v>24500</v>
      </c>
      <c r="Q467" s="18" t="s">
        <v>1039</v>
      </c>
      <c r="R467" s="18" t="s">
        <v>1032</v>
      </c>
    </row>
    <row r="468" spans="1:18" ht="15" thickBot="1" x14ac:dyDescent="0.25">
      <c r="A468">
        <v>464</v>
      </c>
      <c r="B468" s="9" t="s">
        <v>1112</v>
      </c>
      <c r="C468" s="7" t="s">
        <v>475</v>
      </c>
      <c r="D468" s="13" t="s">
        <v>3</v>
      </c>
      <c r="E468" s="13" t="s">
        <v>926</v>
      </c>
      <c r="F468" s="17" t="s">
        <v>971</v>
      </c>
      <c r="G468" s="15" t="str">
        <f t="shared" ca="1" si="75"/>
        <v>优点:0;弱点:0</v>
      </c>
      <c r="H468" s="14" t="str">
        <f t="shared" si="78"/>
        <v>104-9150|105-24500</v>
      </c>
      <c r="J468">
        <v>905</v>
      </c>
      <c r="L468" s="15">
        <f t="shared" ca="1" si="77"/>
        <v>0</v>
      </c>
      <c r="M468">
        <f t="shared" ca="1" si="79"/>
        <v>0</v>
      </c>
      <c r="N468">
        <f t="shared" si="81"/>
        <v>9150</v>
      </c>
      <c r="O468">
        <f t="shared" si="82"/>
        <v>24500</v>
      </c>
      <c r="Q468" s="18" t="s">
        <v>1039</v>
      </c>
      <c r="R468" s="18" t="s">
        <v>1032</v>
      </c>
    </row>
    <row r="469" spans="1:18" ht="15" thickBot="1" x14ac:dyDescent="0.25">
      <c r="A469">
        <v>465</v>
      </c>
      <c r="B469" s="9" t="s">
        <v>1112</v>
      </c>
      <c r="C469" s="7" t="s">
        <v>476</v>
      </c>
      <c r="D469" s="13" t="s">
        <v>3</v>
      </c>
      <c r="E469" s="13" t="s">
        <v>927</v>
      </c>
      <c r="F469" s="17" t="s">
        <v>516</v>
      </c>
      <c r="G469" s="15" t="str">
        <f t="shared" ca="1" si="75"/>
        <v>优点:0;弱点:0</v>
      </c>
      <c r="H469" s="14" t="str">
        <f t="shared" si="78"/>
        <v>104-9150|105-24500</v>
      </c>
      <c r="J469">
        <v>906</v>
      </c>
      <c r="L469" s="15">
        <f t="shared" ca="1" si="77"/>
        <v>0</v>
      </c>
      <c r="M469">
        <f t="shared" ca="1" si="79"/>
        <v>0</v>
      </c>
      <c r="N469">
        <f t="shared" si="81"/>
        <v>9150</v>
      </c>
      <c r="O469">
        <f t="shared" si="82"/>
        <v>24500</v>
      </c>
      <c r="Q469" s="18" t="s">
        <v>1039</v>
      </c>
      <c r="R469" s="18" t="s">
        <v>1032</v>
      </c>
    </row>
    <row r="470" spans="1:18" ht="15" thickBot="1" x14ac:dyDescent="0.25">
      <c r="A470">
        <v>466</v>
      </c>
      <c r="B470" s="9" t="s">
        <v>1112</v>
      </c>
      <c r="C470" s="7" t="s">
        <v>477</v>
      </c>
      <c r="D470" s="13" t="s">
        <v>3</v>
      </c>
      <c r="E470" s="13" t="s">
        <v>928</v>
      </c>
      <c r="F470" s="17" t="s">
        <v>517</v>
      </c>
      <c r="G470" s="15" t="str">
        <f t="shared" ca="1" si="75"/>
        <v>优点:0;弱点:0</v>
      </c>
      <c r="H470" s="14" t="str">
        <f t="shared" si="78"/>
        <v>104-9150|105-24500</v>
      </c>
      <c r="J470">
        <v>907</v>
      </c>
      <c r="L470" s="15">
        <f t="shared" ca="1" si="77"/>
        <v>0</v>
      </c>
      <c r="M470">
        <f t="shared" ca="1" si="79"/>
        <v>0</v>
      </c>
      <c r="N470">
        <f t="shared" si="81"/>
        <v>9150</v>
      </c>
      <c r="O470">
        <f t="shared" si="82"/>
        <v>24500</v>
      </c>
      <c r="Q470" s="18" t="s">
        <v>1039</v>
      </c>
      <c r="R470" s="18" t="s">
        <v>1032</v>
      </c>
    </row>
    <row r="471" spans="1:18" ht="15" thickBot="1" x14ac:dyDescent="0.25">
      <c r="A471">
        <v>467</v>
      </c>
      <c r="B471" s="9" t="s">
        <v>1112</v>
      </c>
      <c r="C471" s="7" t="s">
        <v>478</v>
      </c>
      <c r="D471" s="13" t="s">
        <v>3</v>
      </c>
      <c r="E471" s="13" t="s">
        <v>929</v>
      </c>
      <c r="F471" s="17" t="s">
        <v>518</v>
      </c>
      <c r="G471" s="15" t="str">
        <f t="shared" ca="1" si="75"/>
        <v>优点:0;弱点:0</v>
      </c>
      <c r="H471" s="14" t="str">
        <f t="shared" si="78"/>
        <v>104-9150|105-24500</v>
      </c>
      <c r="J471">
        <v>908</v>
      </c>
      <c r="L471" s="15">
        <f t="shared" ca="1" si="77"/>
        <v>0</v>
      </c>
      <c r="M471">
        <f t="shared" ca="1" si="79"/>
        <v>0</v>
      </c>
      <c r="N471">
        <f t="shared" si="81"/>
        <v>9150</v>
      </c>
      <c r="O471">
        <f t="shared" si="82"/>
        <v>24500</v>
      </c>
      <c r="Q471" s="18" t="s">
        <v>1039</v>
      </c>
      <c r="R471" s="18" t="s">
        <v>1032</v>
      </c>
    </row>
    <row r="472" spans="1:18" ht="15" thickBot="1" x14ac:dyDescent="0.25">
      <c r="A472">
        <v>468</v>
      </c>
      <c r="B472" s="9" t="s">
        <v>1112</v>
      </c>
      <c r="C472" s="7" t="s">
        <v>479</v>
      </c>
      <c r="D472" s="13" t="s">
        <v>3</v>
      </c>
      <c r="E472" s="13" t="s">
        <v>930</v>
      </c>
      <c r="F472" s="17" t="s">
        <v>519</v>
      </c>
      <c r="G472" s="15" t="str">
        <f t="shared" ca="1" si="75"/>
        <v>优点:0;弱点:0</v>
      </c>
      <c r="H472" s="14" t="str">
        <f t="shared" si="78"/>
        <v>104-9150|105-24500</v>
      </c>
      <c r="J472">
        <v>909</v>
      </c>
      <c r="L472" s="15">
        <f t="shared" ca="1" si="77"/>
        <v>0</v>
      </c>
      <c r="M472">
        <f t="shared" ca="1" si="79"/>
        <v>0</v>
      </c>
      <c r="N472">
        <f t="shared" si="81"/>
        <v>9150</v>
      </c>
      <c r="O472">
        <f t="shared" si="82"/>
        <v>24500</v>
      </c>
      <c r="Q472" s="18" t="s">
        <v>1039</v>
      </c>
      <c r="R472" s="18" t="s">
        <v>1032</v>
      </c>
    </row>
    <row r="473" spans="1:18" ht="15" thickBot="1" x14ac:dyDescent="0.25">
      <c r="A473">
        <v>469</v>
      </c>
      <c r="B473" s="9" t="s">
        <v>1112</v>
      </c>
      <c r="C473" s="7" t="s">
        <v>480</v>
      </c>
      <c r="D473" s="13" t="s">
        <v>3</v>
      </c>
      <c r="E473" s="13" t="s">
        <v>931</v>
      </c>
      <c r="F473" s="17" t="s">
        <v>520</v>
      </c>
      <c r="G473" s="15" t="str">
        <f t="shared" ca="1" si="75"/>
        <v>优点:0;弱点:0</v>
      </c>
      <c r="H473" s="14" t="str">
        <f t="shared" si="78"/>
        <v>104-9150|105-24500</v>
      </c>
      <c r="J473">
        <v>910</v>
      </c>
      <c r="L473" s="15">
        <f t="shared" ca="1" si="77"/>
        <v>0</v>
      </c>
      <c r="M473">
        <f t="shared" ca="1" si="79"/>
        <v>0</v>
      </c>
      <c r="N473">
        <f t="shared" si="81"/>
        <v>9150</v>
      </c>
      <c r="O473">
        <f t="shared" si="82"/>
        <v>24500</v>
      </c>
      <c r="Q473" s="18" t="s">
        <v>1043</v>
      </c>
      <c r="R473" s="18" t="s">
        <v>1033</v>
      </c>
    </row>
    <row r="474" spans="1:18" ht="15" thickBot="1" x14ac:dyDescent="0.25">
      <c r="A474">
        <v>470</v>
      </c>
      <c r="B474" s="9" t="s">
        <v>1112</v>
      </c>
      <c r="C474" s="7" t="s">
        <v>481</v>
      </c>
      <c r="D474" s="13" t="s">
        <v>3</v>
      </c>
      <c r="E474" s="13" t="s">
        <v>932</v>
      </c>
      <c r="F474" s="17" t="s">
        <v>1018</v>
      </c>
      <c r="G474" s="15" t="str">
        <f t="shared" ca="1" si="75"/>
        <v>优点:0;弱点:0</v>
      </c>
      <c r="H474" s="14" t="str">
        <f t="shared" ref="H474" si="83">_xlfn.CONCAT(104,"-",N474,"|",105,"-",O474,"|",106,"-",P474)</f>
        <v>104-9900|105-28000|106-2050</v>
      </c>
      <c r="I474" s="14" t="s">
        <v>1048</v>
      </c>
      <c r="J474">
        <v>911</v>
      </c>
      <c r="K474" s="14"/>
      <c r="L474" s="15">
        <f t="shared" ca="1" si="77"/>
        <v>0</v>
      </c>
      <c r="M474">
        <f t="shared" ca="1" si="79"/>
        <v>0</v>
      </c>
      <c r="N474">
        <f t="shared" si="81"/>
        <v>9900</v>
      </c>
      <c r="O474">
        <f t="shared" si="82"/>
        <v>28000</v>
      </c>
      <c r="P474">
        <v>2050</v>
      </c>
      <c r="Q474" s="18" t="s">
        <v>1043</v>
      </c>
      <c r="R474" s="18" t="s">
        <v>1033</v>
      </c>
    </row>
    <row r="475" spans="1:18" ht="15" thickBot="1" x14ac:dyDescent="0.25">
      <c r="A475">
        <v>471</v>
      </c>
      <c r="B475" s="9" t="s">
        <v>1112</v>
      </c>
      <c r="C475" s="7" t="s">
        <v>482</v>
      </c>
      <c r="D475" s="13" t="s">
        <v>3</v>
      </c>
      <c r="E475" s="13" t="s">
        <v>933</v>
      </c>
      <c r="F475" s="17" t="s">
        <v>3</v>
      </c>
      <c r="G475" s="15" t="str">
        <f t="shared" ca="1" si="75"/>
        <v>优点:0;弱点:0</v>
      </c>
      <c r="H475" s="14" t="str">
        <f t="shared" si="78"/>
        <v>104-9300|105-25000</v>
      </c>
      <c r="J475">
        <v>912</v>
      </c>
      <c r="L475" s="15">
        <f t="shared" ca="1" si="77"/>
        <v>0</v>
      </c>
      <c r="M475">
        <f t="shared" ca="1" si="79"/>
        <v>0</v>
      </c>
      <c r="N475">
        <f t="shared" si="81"/>
        <v>9300</v>
      </c>
      <c r="O475">
        <f t="shared" si="82"/>
        <v>25000</v>
      </c>
      <c r="Q475" s="18" t="s">
        <v>1043</v>
      </c>
      <c r="R475" s="18" t="s">
        <v>1033</v>
      </c>
    </row>
    <row r="476" spans="1:18" ht="15" thickBot="1" x14ac:dyDescent="0.25">
      <c r="A476">
        <v>472</v>
      </c>
      <c r="B476" s="9" t="s">
        <v>1112</v>
      </c>
      <c r="C476" s="7" t="s">
        <v>483</v>
      </c>
      <c r="D476" s="13" t="s">
        <v>3</v>
      </c>
      <c r="E476" s="13" t="s">
        <v>934</v>
      </c>
      <c r="F476" s="17" t="s">
        <v>969</v>
      </c>
      <c r="G476" s="15" t="str">
        <f t="shared" ca="1" si="75"/>
        <v>优点:0;弱点:0</v>
      </c>
      <c r="H476" s="14" t="str">
        <f t="shared" si="78"/>
        <v>104-9300|105-25000</v>
      </c>
      <c r="J476">
        <v>913</v>
      </c>
      <c r="L476" s="15">
        <f t="shared" ca="1" si="77"/>
        <v>0</v>
      </c>
      <c r="M476">
        <f t="shared" ca="1" si="79"/>
        <v>0</v>
      </c>
      <c r="N476">
        <f t="shared" si="81"/>
        <v>9300</v>
      </c>
      <c r="O476">
        <f t="shared" si="82"/>
        <v>25000</v>
      </c>
      <c r="Q476" s="18" t="s">
        <v>1043</v>
      </c>
      <c r="R476" s="18" t="s">
        <v>1033</v>
      </c>
    </row>
    <row r="477" spans="1:18" ht="15" thickBot="1" x14ac:dyDescent="0.25">
      <c r="A477">
        <v>473</v>
      </c>
      <c r="B477" s="9" t="s">
        <v>1112</v>
      </c>
      <c r="C477" s="7" t="s">
        <v>484</v>
      </c>
      <c r="D477" s="13" t="s">
        <v>3</v>
      </c>
      <c r="E477" s="13" t="s">
        <v>935</v>
      </c>
      <c r="F477" s="17" t="s">
        <v>970</v>
      </c>
      <c r="G477" s="15" t="str">
        <f t="shared" ca="1" si="75"/>
        <v>优点:0;弱点:0</v>
      </c>
      <c r="H477" s="14" t="str">
        <f t="shared" si="78"/>
        <v>104-9300|105-25000</v>
      </c>
      <c r="J477">
        <v>914</v>
      </c>
      <c r="L477" s="15">
        <f t="shared" ca="1" si="77"/>
        <v>0</v>
      </c>
      <c r="M477">
        <f t="shared" ca="1" si="79"/>
        <v>0</v>
      </c>
      <c r="N477">
        <f t="shared" si="81"/>
        <v>9300</v>
      </c>
      <c r="O477">
        <f t="shared" si="82"/>
        <v>25000</v>
      </c>
      <c r="Q477" s="18" t="s">
        <v>1043</v>
      </c>
      <c r="R477" s="18" t="s">
        <v>1033</v>
      </c>
    </row>
    <row r="478" spans="1:18" ht="15" thickBot="1" x14ac:dyDescent="0.25">
      <c r="A478">
        <v>474</v>
      </c>
      <c r="B478" s="9" t="s">
        <v>1112</v>
      </c>
      <c r="C478" s="7" t="s">
        <v>485</v>
      </c>
      <c r="D478" s="13" t="s">
        <v>3</v>
      </c>
      <c r="E478" s="13" t="s">
        <v>936</v>
      </c>
      <c r="F478" s="17" t="s">
        <v>971</v>
      </c>
      <c r="G478" s="15" t="str">
        <f t="shared" ca="1" si="75"/>
        <v>优点:0;弱点:0</v>
      </c>
      <c r="H478" s="14" t="str">
        <f t="shared" si="78"/>
        <v>104-9300|105-25000</v>
      </c>
      <c r="J478">
        <v>915</v>
      </c>
      <c r="L478" s="15">
        <f t="shared" ca="1" si="77"/>
        <v>0</v>
      </c>
      <c r="M478">
        <f t="shared" ca="1" si="79"/>
        <v>0</v>
      </c>
      <c r="N478">
        <f t="shared" si="81"/>
        <v>9300</v>
      </c>
      <c r="O478">
        <f t="shared" si="82"/>
        <v>25000</v>
      </c>
      <c r="Q478" s="18" t="s">
        <v>1043</v>
      </c>
      <c r="R478" s="18" t="s">
        <v>1033</v>
      </c>
    </row>
    <row r="479" spans="1:18" ht="15" thickBot="1" x14ac:dyDescent="0.25">
      <c r="A479">
        <v>475</v>
      </c>
      <c r="B479" s="9" t="s">
        <v>1112</v>
      </c>
      <c r="C479" s="7" t="s">
        <v>486</v>
      </c>
      <c r="D479" s="13" t="s">
        <v>3</v>
      </c>
      <c r="E479" s="13" t="s">
        <v>937</v>
      </c>
      <c r="F479" s="17" t="s">
        <v>516</v>
      </c>
      <c r="G479" s="15" t="str">
        <f t="shared" ca="1" si="75"/>
        <v>优点:0;弱点:0</v>
      </c>
      <c r="H479" s="14" t="str">
        <f t="shared" si="78"/>
        <v>104-9300|105-25000</v>
      </c>
      <c r="J479">
        <v>916</v>
      </c>
      <c r="L479" s="15">
        <f t="shared" ca="1" si="77"/>
        <v>0</v>
      </c>
      <c r="M479">
        <f t="shared" ca="1" si="79"/>
        <v>0</v>
      </c>
      <c r="N479">
        <f t="shared" si="81"/>
        <v>9300</v>
      </c>
      <c r="O479">
        <f t="shared" si="82"/>
        <v>25000</v>
      </c>
      <c r="Q479" s="18" t="s">
        <v>1044</v>
      </c>
      <c r="R479" s="18" t="s">
        <v>1034</v>
      </c>
    </row>
    <row r="480" spans="1:18" ht="15" thickBot="1" x14ac:dyDescent="0.25">
      <c r="A480">
        <v>476</v>
      </c>
      <c r="B480" s="9" t="s">
        <v>1112</v>
      </c>
      <c r="C480" s="7" t="s">
        <v>487</v>
      </c>
      <c r="D480" s="13" t="s">
        <v>3</v>
      </c>
      <c r="E480" s="13" t="s">
        <v>938</v>
      </c>
      <c r="F480" s="17" t="s">
        <v>517</v>
      </c>
      <c r="G480" s="15" t="str">
        <f t="shared" ca="1" si="75"/>
        <v>优点:0;弱点:0</v>
      </c>
      <c r="H480" s="14" t="str">
        <f t="shared" si="78"/>
        <v>104-9300|105-25000</v>
      </c>
      <c r="J480">
        <v>917</v>
      </c>
      <c r="L480" s="15">
        <f t="shared" ca="1" si="77"/>
        <v>0</v>
      </c>
      <c r="M480">
        <f t="shared" ca="1" si="79"/>
        <v>0</v>
      </c>
      <c r="N480">
        <f t="shared" si="81"/>
        <v>9300</v>
      </c>
      <c r="O480">
        <f t="shared" si="82"/>
        <v>25000</v>
      </c>
      <c r="Q480" s="18" t="s">
        <v>1044</v>
      </c>
      <c r="R480" s="18" t="s">
        <v>1034</v>
      </c>
    </row>
    <row r="481" spans="1:18" ht="15" thickBot="1" x14ac:dyDescent="0.25">
      <c r="A481">
        <v>477</v>
      </c>
      <c r="B481" s="9" t="s">
        <v>1112</v>
      </c>
      <c r="C481" s="7" t="s">
        <v>488</v>
      </c>
      <c r="D481" s="13" t="s">
        <v>3</v>
      </c>
      <c r="E481" s="13" t="s">
        <v>939</v>
      </c>
      <c r="F481" s="17" t="s">
        <v>518</v>
      </c>
      <c r="G481" s="15" t="str">
        <f t="shared" ca="1" si="75"/>
        <v>优点:0;弱点:0</v>
      </c>
      <c r="H481" s="14" t="str">
        <f t="shared" si="78"/>
        <v>104-9300|105-25000</v>
      </c>
      <c r="J481">
        <v>918</v>
      </c>
      <c r="L481" s="15">
        <f t="shared" ca="1" si="77"/>
        <v>0</v>
      </c>
      <c r="M481">
        <f t="shared" ca="1" si="79"/>
        <v>0</v>
      </c>
      <c r="N481">
        <f t="shared" si="81"/>
        <v>9300</v>
      </c>
      <c r="O481">
        <f t="shared" si="82"/>
        <v>25000</v>
      </c>
      <c r="Q481" s="18" t="s">
        <v>1044</v>
      </c>
      <c r="R481" s="18" t="s">
        <v>1034</v>
      </c>
    </row>
    <row r="482" spans="1:18" ht="15" thickBot="1" x14ac:dyDescent="0.25">
      <c r="A482">
        <v>478</v>
      </c>
      <c r="B482" s="9" t="s">
        <v>1112</v>
      </c>
      <c r="C482" s="7" t="s">
        <v>489</v>
      </c>
      <c r="D482" s="13" t="s">
        <v>3</v>
      </c>
      <c r="E482" s="13" t="s">
        <v>940</v>
      </c>
      <c r="F482" s="17" t="s">
        <v>519</v>
      </c>
      <c r="G482" s="15" t="str">
        <f t="shared" ca="1" si="75"/>
        <v>优点:0;弱点:0</v>
      </c>
      <c r="H482" s="14" t="str">
        <f t="shared" si="78"/>
        <v>104-9300|105-25000</v>
      </c>
      <c r="J482">
        <v>919</v>
      </c>
      <c r="L482" s="15">
        <f t="shared" ca="1" si="77"/>
        <v>0</v>
      </c>
      <c r="M482">
        <f t="shared" ca="1" si="79"/>
        <v>0</v>
      </c>
      <c r="N482">
        <f t="shared" si="81"/>
        <v>9300</v>
      </c>
      <c r="O482">
        <f t="shared" si="82"/>
        <v>25000</v>
      </c>
      <c r="Q482" s="18" t="s">
        <v>1044</v>
      </c>
      <c r="R482" s="18" t="s">
        <v>1034</v>
      </c>
    </row>
    <row r="483" spans="1:18" ht="15" thickBot="1" x14ac:dyDescent="0.25">
      <c r="A483">
        <v>479</v>
      </c>
      <c r="B483" s="9" t="s">
        <v>1112</v>
      </c>
      <c r="C483" s="7" t="s">
        <v>490</v>
      </c>
      <c r="D483" s="13" t="s">
        <v>3</v>
      </c>
      <c r="E483" s="13" t="s">
        <v>941</v>
      </c>
      <c r="F483" s="17" t="s">
        <v>520</v>
      </c>
      <c r="G483" s="15" t="str">
        <f t="shared" ca="1" si="75"/>
        <v>优点:0;弱点:0</v>
      </c>
      <c r="H483" s="14" t="str">
        <f t="shared" si="78"/>
        <v>104-9300|105-25000</v>
      </c>
      <c r="J483">
        <v>920</v>
      </c>
      <c r="L483" s="15">
        <f t="shared" ca="1" si="77"/>
        <v>0</v>
      </c>
      <c r="M483">
        <f t="shared" ca="1" si="79"/>
        <v>0</v>
      </c>
      <c r="N483">
        <f t="shared" si="81"/>
        <v>9300</v>
      </c>
      <c r="O483">
        <f t="shared" si="82"/>
        <v>25000</v>
      </c>
      <c r="Q483" s="18" t="s">
        <v>1044</v>
      </c>
      <c r="R483" s="18" t="s">
        <v>1034</v>
      </c>
    </row>
    <row r="484" spans="1:18" ht="15" thickBot="1" x14ac:dyDescent="0.25">
      <c r="A484">
        <v>480</v>
      </c>
      <c r="B484" s="9" t="s">
        <v>1112</v>
      </c>
      <c r="C484" s="7" t="s">
        <v>491</v>
      </c>
      <c r="D484" s="13" t="s">
        <v>3</v>
      </c>
      <c r="E484" s="13" t="s">
        <v>942</v>
      </c>
      <c r="F484" s="17" t="s">
        <v>1019</v>
      </c>
      <c r="G484" s="15" t="str">
        <f t="shared" ca="1" si="75"/>
        <v>优点:0;弱点:0</v>
      </c>
      <c r="H484" s="14" t="str">
        <f t="shared" ref="H484" si="84">_xlfn.CONCAT(104,"-",N484,"|",105,"-",O484,"|",106,"-",P484)</f>
        <v>104-10050|105-28500|106-2050</v>
      </c>
      <c r="I484" s="14" t="s">
        <v>1048</v>
      </c>
      <c r="J484">
        <v>921</v>
      </c>
      <c r="K484" s="14"/>
      <c r="L484" s="15">
        <f t="shared" ca="1" si="77"/>
        <v>0</v>
      </c>
      <c r="M484">
        <f t="shared" ca="1" si="79"/>
        <v>0</v>
      </c>
      <c r="N484">
        <f t="shared" si="81"/>
        <v>10050</v>
      </c>
      <c r="O484">
        <f t="shared" si="82"/>
        <v>28500</v>
      </c>
      <c r="P484">
        <v>2050</v>
      </c>
      <c r="Q484" s="18" t="s">
        <v>1044</v>
      </c>
      <c r="R484" s="18" t="s">
        <v>1034</v>
      </c>
    </row>
    <row r="485" spans="1:18" ht="15" thickBot="1" x14ac:dyDescent="0.25">
      <c r="A485">
        <v>481</v>
      </c>
      <c r="B485" s="9" t="s">
        <v>1112</v>
      </c>
      <c r="C485" s="7" t="s">
        <v>492</v>
      </c>
      <c r="D485" s="13" t="s">
        <v>3</v>
      </c>
      <c r="E485" s="13" t="s">
        <v>943</v>
      </c>
      <c r="F485" s="17" t="s">
        <v>3</v>
      </c>
      <c r="G485" s="15" t="str">
        <f t="shared" ca="1" si="75"/>
        <v>优点:0;弱点:0</v>
      </c>
      <c r="H485" s="14" t="str">
        <f t="shared" si="78"/>
        <v>104-9450|105-25500</v>
      </c>
      <c r="J485">
        <v>922</v>
      </c>
      <c r="L485" s="15">
        <f t="shared" ca="1" si="77"/>
        <v>0</v>
      </c>
      <c r="M485">
        <f t="shared" ca="1" si="79"/>
        <v>0</v>
      </c>
      <c r="N485">
        <f t="shared" si="81"/>
        <v>9450</v>
      </c>
      <c r="O485">
        <f t="shared" si="82"/>
        <v>25500</v>
      </c>
      <c r="Q485" s="18" t="s">
        <v>1040</v>
      </c>
      <c r="R485" s="18" t="s">
        <v>1035</v>
      </c>
    </row>
    <row r="486" spans="1:18" ht="15" thickBot="1" x14ac:dyDescent="0.25">
      <c r="A486">
        <v>482</v>
      </c>
      <c r="B486" s="9" t="s">
        <v>1112</v>
      </c>
      <c r="C486" s="7" t="s">
        <v>493</v>
      </c>
      <c r="D486" s="13" t="s">
        <v>3</v>
      </c>
      <c r="E486" s="13" t="s">
        <v>944</v>
      </c>
      <c r="F486" s="17" t="s">
        <v>969</v>
      </c>
      <c r="G486" s="15" t="str">
        <f t="shared" ca="1" si="75"/>
        <v>优点:0;弱点:0</v>
      </c>
      <c r="H486" s="14" t="str">
        <f t="shared" si="78"/>
        <v>104-9450|105-25500</v>
      </c>
      <c r="J486">
        <v>923</v>
      </c>
      <c r="L486" s="15">
        <f t="shared" ca="1" si="77"/>
        <v>0</v>
      </c>
      <c r="M486">
        <f t="shared" ca="1" si="79"/>
        <v>0</v>
      </c>
      <c r="N486">
        <f t="shared" si="81"/>
        <v>9450</v>
      </c>
      <c r="O486">
        <f t="shared" si="82"/>
        <v>25500</v>
      </c>
      <c r="Q486" s="18" t="s">
        <v>1040</v>
      </c>
      <c r="R486" s="18" t="s">
        <v>1035</v>
      </c>
    </row>
    <row r="487" spans="1:18" ht="15" thickBot="1" x14ac:dyDescent="0.25">
      <c r="A487">
        <v>483</v>
      </c>
      <c r="B487" s="9" t="s">
        <v>1112</v>
      </c>
      <c r="C487" s="7" t="s">
        <v>494</v>
      </c>
      <c r="D487" s="13" t="s">
        <v>3</v>
      </c>
      <c r="E487" s="13" t="s">
        <v>945</v>
      </c>
      <c r="F487" s="17" t="s">
        <v>970</v>
      </c>
      <c r="G487" s="15" t="str">
        <f t="shared" ca="1" si="75"/>
        <v>优点:0;弱点:0</v>
      </c>
      <c r="H487" s="14" t="str">
        <f t="shared" si="78"/>
        <v>104-9450|105-25500</v>
      </c>
      <c r="J487">
        <v>924</v>
      </c>
      <c r="L487" s="15">
        <f t="shared" ca="1" si="77"/>
        <v>0</v>
      </c>
      <c r="M487">
        <f t="shared" ca="1" si="79"/>
        <v>0</v>
      </c>
      <c r="N487">
        <f t="shared" si="81"/>
        <v>9450</v>
      </c>
      <c r="O487">
        <f t="shared" si="82"/>
        <v>25500</v>
      </c>
      <c r="Q487" s="18" t="s">
        <v>1040</v>
      </c>
      <c r="R487" s="18" t="s">
        <v>1035</v>
      </c>
    </row>
    <row r="488" spans="1:18" ht="15" thickBot="1" x14ac:dyDescent="0.25">
      <c r="A488">
        <v>484</v>
      </c>
      <c r="B488" s="9" t="s">
        <v>1112</v>
      </c>
      <c r="C488" s="7" t="s">
        <v>495</v>
      </c>
      <c r="D488" s="13" t="s">
        <v>3</v>
      </c>
      <c r="E488" s="13" t="s">
        <v>946</v>
      </c>
      <c r="F488" s="17" t="s">
        <v>971</v>
      </c>
      <c r="G488" s="15" t="str">
        <f t="shared" ca="1" si="75"/>
        <v>优点:0;弱点:0</v>
      </c>
      <c r="H488" s="14" t="str">
        <f t="shared" si="78"/>
        <v>104-9450|105-25500</v>
      </c>
      <c r="J488">
        <v>925</v>
      </c>
      <c r="L488" s="15">
        <f t="shared" ca="1" si="77"/>
        <v>0</v>
      </c>
      <c r="M488">
        <f t="shared" ca="1" si="79"/>
        <v>0</v>
      </c>
      <c r="N488">
        <f t="shared" si="81"/>
        <v>9450</v>
      </c>
      <c r="O488">
        <f t="shared" si="82"/>
        <v>25500</v>
      </c>
      <c r="Q488" s="18" t="s">
        <v>1040</v>
      </c>
      <c r="R488" s="18" t="s">
        <v>1035</v>
      </c>
    </row>
    <row r="489" spans="1:18" ht="15" thickBot="1" x14ac:dyDescent="0.25">
      <c r="A489">
        <v>485</v>
      </c>
      <c r="B489" s="9" t="s">
        <v>1112</v>
      </c>
      <c r="C489" s="7" t="s">
        <v>496</v>
      </c>
      <c r="D489" s="13" t="s">
        <v>3</v>
      </c>
      <c r="E489" s="13" t="s">
        <v>947</v>
      </c>
      <c r="F489" s="17" t="s">
        <v>516</v>
      </c>
      <c r="G489" s="15" t="str">
        <f t="shared" ca="1" si="75"/>
        <v>优点:0;弱点:0</v>
      </c>
      <c r="H489" s="14" t="str">
        <f t="shared" si="78"/>
        <v>104-9450|105-25500</v>
      </c>
      <c r="J489">
        <v>926</v>
      </c>
      <c r="L489" s="15">
        <f t="shared" ca="1" si="77"/>
        <v>0</v>
      </c>
      <c r="M489">
        <f t="shared" ca="1" si="79"/>
        <v>0</v>
      </c>
      <c r="N489">
        <f t="shared" si="81"/>
        <v>9450</v>
      </c>
      <c r="O489">
        <f t="shared" si="82"/>
        <v>25500</v>
      </c>
      <c r="Q489" s="18" t="s">
        <v>1040</v>
      </c>
      <c r="R489" s="18" t="s">
        <v>1035</v>
      </c>
    </row>
    <row r="490" spans="1:18" ht="15" thickBot="1" x14ac:dyDescent="0.25">
      <c r="A490">
        <v>486</v>
      </c>
      <c r="B490" s="9" t="s">
        <v>1112</v>
      </c>
      <c r="C490" s="7" t="s">
        <v>497</v>
      </c>
      <c r="D490" s="13" t="s">
        <v>3</v>
      </c>
      <c r="E490" s="13" t="s">
        <v>948</v>
      </c>
      <c r="F490" s="17" t="s">
        <v>517</v>
      </c>
      <c r="G490" s="15" t="str">
        <f t="shared" ca="1" si="75"/>
        <v>优点:0;弱点:0</v>
      </c>
      <c r="H490" s="14" t="str">
        <f t="shared" si="78"/>
        <v>104-9450|105-25500</v>
      </c>
      <c r="J490">
        <v>927</v>
      </c>
      <c r="L490" s="15">
        <f t="shared" ca="1" si="77"/>
        <v>0</v>
      </c>
      <c r="M490">
        <f t="shared" ca="1" si="79"/>
        <v>0</v>
      </c>
      <c r="N490">
        <f t="shared" si="81"/>
        <v>9450</v>
      </c>
      <c r="O490">
        <f t="shared" si="82"/>
        <v>25500</v>
      </c>
      <c r="Q490" s="18" t="s">
        <v>1040</v>
      </c>
      <c r="R490" s="18" t="s">
        <v>1035</v>
      </c>
    </row>
    <row r="491" spans="1:18" ht="15" thickBot="1" x14ac:dyDescent="0.25">
      <c r="A491">
        <v>487</v>
      </c>
      <c r="B491" s="9" t="s">
        <v>1112</v>
      </c>
      <c r="C491" s="7" t="s">
        <v>498</v>
      </c>
      <c r="D491" s="13" t="s">
        <v>3</v>
      </c>
      <c r="E491" s="13" t="s">
        <v>949</v>
      </c>
      <c r="F491" s="17" t="s">
        <v>518</v>
      </c>
      <c r="G491" s="15" t="str">
        <f t="shared" ca="1" si="75"/>
        <v>优点:0;弱点:0</v>
      </c>
      <c r="H491" s="14" t="str">
        <f t="shared" si="78"/>
        <v>104-9450|105-25500</v>
      </c>
      <c r="J491">
        <v>928</v>
      </c>
      <c r="L491" s="15">
        <f t="shared" ca="1" si="77"/>
        <v>0</v>
      </c>
      <c r="M491">
        <f t="shared" ca="1" si="79"/>
        <v>0</v>
      </c>
      <c r="N491">
        <f t="shared" si="81"/>
        <v>9450</v>
      </c>
      <c r="O491">
        <f t="shared" si="82"/>
        <v>25500</v>
      </c>
      <c r="Q491" s="18" t="s">
        <v>1042</v>
      </c>
      <c r="R491" s="18" t="s">
        <v>1036</v>
      </c>
    </row>
    <row r="492" spans="1:18" ht="15" thickBot="1" x14ac:dyDescent="0.25">
      <c r="A492">
        <v>488</v>
      </c>
      <c r="B492" s="9" t="s">
        <v>1112</v>
      </c>
      <c r="C492" s="7" t="s">
        <v>499</v>
      </c>
      <c r="D492" s="13" t="s">
        <v>3</v>
      </c>
      <c r="E492" s="13" t="s">
        <v>950</v>
      </c>
      <c r="F492" s="17" t="s">
        <v>519</v>
      </c>
      <c r="G492" s="15" t="str">
        <f t="shared" ca="1" si="75"/>
        <v>优点:0;弱点:0</v>
      </c>
      <c r="H492" s="14" t="str">
        <f t="shared" si="78"/>
        <v>104-9450|105-25500</v>
      </c>
      <c r="J492">
        <v>929</v>
      </c>
      <c r="L492" s="15">
        <f t="shared" ca="1" si="77"/>
        <v>0</v>
      </c>
      <c r="M492">
        <f t="shared" ca="1" si="79"/>
        <v>0</v>
      </c>
      <c r="N492">
        <f t="shared" si="81"/>
        <v>9450</v>
      </c>
      <c r="O492">
        <f t="shared" si="82"/>
        <v>25500</v>
      </c>
      <c r="Q492" s="18" t="s">
        <v>1042</v>
      </c>
      <c r="R492" s="18" t="s">
        <v>1036</v>
      </c>
    </row>
    <row r="493" spans="1:18" ht="15" thickBot="1" x14ac:dyDescent="0.25">
      <c r="A493">
        <v>489</v>
      </c>
      <c r="B493" s="9" t="s">
        <v>1112</v>
      </c>
      <c r="C493" s="7" t="s">
        <v>500</v>
      </c>
      <c r="D493" s="13" t="s">
        <v>3</v>
      </c>
      <c r="E493" s="13" t="s">
        <v>951</v>
      </c>
      <c r="F493" s="17" t="s">
        <v>520</v>
      </c>
      <c r="G493" s="15" t="str">
        <f t="shared" ca="1" si="75"/>
        <v>优点:0;弱点:0</v>
      </c>
      <c r="H493" s="14" t="str">
        <f t="shared" si="78"/>
        <v>104-9450|105-25500</v>
      </c>
      <c r="J493">
        <v>930</v>
      </c>
      <c r="L493" s="15">
        <f t="shared" ca="1" si="77"/>
        <v>0</v>
      </c>
      <c r="M493">
        <f t="shared" ca="1" si="79"/>
        <v>0</v>
      </c>
      <c r="N493">
        <f t="shared" si="81"/>
        <v>9450</v>
      </c>
      <c r="O493">
        <f t="shared" si="82"/>
        <v>25500</v>
      </c>
      <c r="Q493" s="18" t="s">
        <v>1042</v>
      </c>
      <c r="R493" s="18" t="s">
        <v>1036</v>
      </c>
    </row>
    <row r="494" spans="1:18" ht="15" thickBot="1" x14ac:dyDescent="0.25">
      <c r="A494">
        <v>490</v>
      </c>
      <c r="B494" s="9" t="s">
        <v>1112</v>
      </c>
      <c r="C494" s="7" t="s">
        <v>501</v>
      </c>
      <c r="D494" s="13" t="s">
        <v>3</v>
      </c>
      <c r="E494" s="13" t="s">
        <v>952</v>
      </c>
      <c r="F494" s="17" t="s">
        <v>1020</v>
      </c>
      <c r="G494" s="15" t="str">
        <f t="shared" ca="1" si="75"/>
        <v>优点:0;弱点:0</v>
      </c>
      <c r="H494" s="14" t="str">
        <f t="shared" ref="H494" si="85">_xlfn.CONCAT(104,"-",N494,"|",105,"-",O494,"|",106,"-",P494)</f>
        <v>104-10200|105-29000|106-2050</v>
      </c>
      <c r="I494" s="14" t="s">
        <v>1048</v>
      </c>
      <c r="J494">
        <v>931</v>
      </c>
      <c r="K494" s="14"/>
      <c r="L494" s="15">
        <f t="shared" ca="1" si="77"/>
        <v>0</v>
      </c>
      <c r="M494">
        <f t="shared" ca="1" si="79"/>
        <v>0</v>
      </c>
      <c r="N494">
        <f t="shared" si="81"/>
        <v>10200</v>
      </c>
      <c r="O494">
        <f t="shared" si="82"/>
        <v>29000</v>
      </c>
      <c r="P494">
        <v>2050</v>
      </c>
      <c r="Q494" s="18" t="s">
        <v>1042</v>
      </c>
      <c r="R494" s="18" t="s">
        <v>1036</v>
      </c>
    </row>
    <row r="495" spans="1:18" ht="15" thickBot="1" x14ac:dyDescent="0.25">
      <c r="A495">
        <v>491</v>
      </c>
      <c r="B495" s="9" t="s">
        <v>1112</v>
      </c>
      <c r="C495" s="7" t="s">
        <v>502</v>
      </c>
      <c r="D495" s="13" t="s">
        <v>3</v>
      </c>
      <c r="E495" s="13" t="s">
        <v>953</v>
      </c>
      <c r="F495" s="17" t="s">
        <v>3</v>
      </c>
      <c r="G495" s="15" t="str">
        <f t="shared" ca="1" si="75"/>
        <v>优点:0;弱点:0</v>
      </c>
      <c r="H495" s="14" t="str">
        <f t="shared" si="78"/>
        <v>104-9600|105-26000</v>
      </c>
      <c r="J495">
        <v>932</v>
      </c>
      <c r="L495" s="15">
        <f t="shared" ca="1" si="77"/>
        <v>0</v>
      </c>
      <c r="M495">
        <f t="shared" ca="1" si="79"/>
        <v>0</v>
      </c>
      <c r="N495">
        <f t="shared" si="81"/>
        <v>9600</v>
      </c>
      <c r="O495">
        <f t="shared" si="82"/>
        <v>26000</v>
      </c>
      <c r="Q495" s="18" t="s">
        <v>1042</v>
      </c>
      <c r="R495" s="18" t="s">
        <v>1036</v>
      </c>
    </row>
    <row r="496" spans="1:18" ht="15" thickBot="1" x14ac:dyDescent="0.25">
      <c r="A496">
        <v>492</v>
      </c>
      <c r="B496" s="9" t="s">
        <v>1112</v>
      </c>
      <c r="C496" s="7" t="s">
        <v>503</v>
      </c>
      <c r="D496" s="13" t="s">
        <v>3</v>
      </c>
      <c r="E496" s="13" t="s">
        <v>954</v>
      </c>
      <c r="F496" s="17" t="s">
        <v>969</v>
      </c>
      <c r="G496" s="15" t="str">
        <f t="shared" ca="1" si="75"/>
        <v>优点:0;弱点:0</v>
      </c>
      <c r="H496" s="14" t="str">
        <f t="shared" si="78"/>
        <v>104-9600|105-26000</v>
      </c>
      <c r="J496">
        <v>933</v>
      </c>
      <c r="L496" s="15">
        <f t="shared" ca="1" si="77"/>
        <v>0</v>
      </c>
      <c r="M496">
        <f t="shared" ca="1" si="79"/>
        <v>0</v>
      </c>
      <c r="N496">
        <f t="shared" si="81"/>
        <v>9600</v>
      </c>
      <c r="O496">
        <f t="shared" si="82"/>
        <v>26000</v>
      </c>
      <c r="Q496" s="18" t="s">
        <v>1042</v>
      </c>
      <c r="R496" s="18" t="s">
        <v>1036</v>
      </c>
    </row>
    <row r="497" spans="1:18" ht="15" thickBot="1" x14ac:dyDescent="0.25">
      <c r="A497">
        <v>493</v>
      </c>
      <c r="B497" s="9" t="s">
        <v>1112</v>
      </c>
      <c r="C497" s="7" t="s">
        <v>504</v>
      </c>
      <c r="D497" s="13" t="s">
        <v>3</v>
      </c>
      <c r="E497" s="13" t="s">
        <v>955</v>
      </c>
      <c r="F497" s="17" t="s">
        <v>970</v>
      </c>
      <c r="G497" s="15" t="str">
        <f t="shared" ca="1" si="75"/>
        <v>优点:0;弱点:0</v>
      </c>
      <c r="H497" s="14" t="str">
        <f t="shared" si="78"/>
        <v>104-9600|105-26000</v>
      </c>
      <c r="J497">
        <v>934</v>
      </c>
      <c r="L497" s="15">
        <f t="shared" ca="1" si="77"/>
        <v>0</v>
      </c>
      <c r="M497">
        <f t="shared" ca="1" si="79"/>
        <v>0</v>
      </c>
      <c r="N497">
        <f t="shared" si="81"/>
        <v>9600</v>
      </c>
      <c r="O497">
        <f t="shared" si="82"/>
        <v>26000</v>
      </c>
      <c r="Q497" s="18" t="s">
        <v>1039</v>
      </c>
      <c r="R497" s="18" t="s">
        <v>1037</v>
      </c>
    </row>
    <row r="498" spans="1:18" ht="15" thickBot="1" x14ac:dyDescent="0.25">
      <c r="A498">
        <v>494</v>
      </c>
      <c r="B498" s="9" t="s">
        <v>1112</v>
      </c>
      <c r="C498" s="7" t="s">
        <v>505</v>
      </c>
      <c r="D498" s="13" t="s">
        <v>3</v>
      </c>
      <c r="E498" s="13" t="s">
        <v>956</v>
      </c>
      <c r="F498" s="17" t="s">
        <v>971</v>
      </c>
      <c r="G498" s="15" t="str">
        <f t="shared" ca="1" si="75"/>
        <v>优点:0;弱点:0</v>
      </c>
      <c r="H498" s="14" t="str">
        <f t="shared" si="78"/>
        <v>104-9600|105-26000</v>
      </c>
      <c r="J498">
        <v>935</v>
      </c>
      <c r="L498" s="15">
        <f t="shared" ca="1" si="77"/>
        <v>0</v>
      </c>
      <c r="M498">
        <f t="shared" ca="1" si="79"/>
        <v>0</v>
      </c>
      <c r="N498">
        <f t="shared" si="81"/>
        <v>9600</v>
      </c>
      <c r="O498">
        <f t="shared" si="82"/>
        <v>26000</v>
      </c>
      <c r="Q498" s="18" t="s">
        <v>1039</v>
      </c>
      <c r="R498" s="18" t="s">
        <v>1037</v>
      </c>
    </row>
    <row r="499" spans="1:18" ht="15" thickBot="1" x14ac:dyDescent="0.25">
      <c r="A499">
        <v>495</v>
      </c>
      <c r="B499" s="9" t="s">
        <v>1112</v>
      </c>
      <c r="C499" s="7" t="s">
        <v>506</v>
      </c>
      <c r="D499" s="13" t="s">
        <v>3</v>
      </c>
      <c r="E499" s="13" t="s">
        <v>957</v>
      </c>
      <c r="F499" s="17" t="s">
        <v>516</v>
      </c>
      <c r="G499" s="15" t="str">
        <f t="shared" ca="1" si="75"/>
        <v>优点:0;弱点:0</v>
      </c>
      <c r="H499" s="14" t="str">
        <f t="shared" si="78"/>
        <v>104-9600|105-26000</v>
      </c>
      <c r="J499">
        <v>936</v>
      </c>
      <c r="L499" s="15">
        <f t="shared" ca="1" si="77"/>
        <v>0</v>
      </c>
      <c r="M499">
        <f t="shared" ca="1" si="79"/>
        <v>0</v>
      </c>
      <c r="N499">
        <f t="shared" si="81"/>
        <v>9600</v>
      </c>
      <c r="O499">
        <f t="shared" si="82"/>
        <v>26000</v>
      </c>
      <c r="Q499" s="18" t="s">
        <v>1039</v>
      </c>
      <c r="R499" s="18" t="s">
        <v>1037</v>
      </c>
    </row>
    <row r="500" spans="1:18" ht="15" thickBot="1" x14ac:dyDescent="0.25">
      <c r="A500">
        <v>496</v>
      </c>
      <c r="B500" s="9" t="s">
        <v>1112</v>
      </c>
      <c r="C500" s="7" t="s">
        <v>507</v>
      </c>
      <c r="D500" s="13" t="s">
        <v>3</v>
      </c>
      <c r="E500" s="13" t="s">
        <v>958</v>
      </c>
      <c r="F500" s="17" t="s">
        <v>517</v>
      </c>
      <c r="G500" s="15" t="str">
        <f t="shared" ca="1" si="75"/>
        <v>优点:0;弱点:0</v>
      </c>
      <c r="H500" s="14" t="str">
        <f t="shared" si="78"/>
        <v>104-9600|105-26000</v>
      </c>
      <c r="J500">
        <v>937</v>
      </c>
      <c r="L500" s="15">
        <f t="shared" ca="1" si="77"/>
        <v>0</v>
      </c>
      <c r="M500">
        <f t="shared" ca="1" si="79"/>
        <v>0</v>
      </c>
      <c r="N500">
        <f t="shared" si="81"/>
        <v>9600</v>
      </c>
      <c r="O500">
        <f t="shared" si="82"/>
        <v>26000</v>
      </c>
      <c r="Q500" s="18" t="s">
        <v>1039</v>
      </c>
      <c r="R500" s="18" t="s">
        <v>1037</v>
      </c>
    </row>
    <row r="501" spans="1:18" ht="15" thickBot="1" x14ac:dyDescent="0.25">
      <c r="A501">
        <v>497</v>
      </c>
      <c r="B501" s="9" t="s">
        <v>1112</v>
      </c>
      <c r="C501" s="7" t="s">
        <v>508</v>
      </c>
      <c r="D501" s="13" t="s">
        <v>3</v>
      </c>
      <c r="E501" s="13" t="s">
        <v>959</v>
      </c>
      <c r="F501" s="17" t="s">
        <v>518</v>
      </c>
      <c r="G501" s="15" t="str">
        <f t="shared" ca="1" si="75"/>
        <v>优点:0;弱点:0</v>
      </c>
      <c r="H501" s="14" t="str">
        <f t="shared" si="78"/>
        <v>104-9600|105-26000</v>
      </c>
      <c r="J501">
        <v>938</v>
      </c>
      <c r="L501" s="15">
        <f t="shared" ca="1" si="77"/>
        <v>0</v>
      </c>
      <c r="M501">
        <f t="shared" ca="1" si="79"/>
        <v>0</v>
      </c>
      <c r="N501">
        <f t="shared" si="81"/>
        <v>9600</v>
      </c>
      <c r="O501">
        <f t="shared" si="82"/>
        <v>26000</v>
      </c>
      <c r="Q501" s="18" t="s">
        <v>1039</v>
      </c>
      <c r="R501" s="18" t="s">
        <v>1037</v>
      </c>
    </row>
    <row r="502" spans="1:18" ht="15" thickBot="1" x14ac:dyDescent="0.25">
      <c r="A502">
        <v>498</v>
      </c>
      <c r="B502" s="9" t="s">
        <v>1112</v>
      </c>
      <c r="C502" s="7" t="s">
        <v>509</v>
      </c>
      <c r="D502" s="13" t="s">
        <v>3</v>
      </c>
      <c r="E502" s="13" t="s">
        <v>960</v>
      </c>
      <c r="F502" s="17" t="s">
        <v>519</v>
      </c>
      <c r="G502" s="15" t="str">
        <f t="shared" ca="1" si="75"/>
        <v>优点:0;弱点:0</v>
      </c>
      <c r="H502" s="14" t="str">
        <f t="shared" si="78"/>
        <v>104-9600|105-26000</v>
      </c>
      <c r="J502">
        <v>939</v>
      </c>
      <c r="L502" s="15">
        <f t="shared" ca="1" si="77"/>
        <v>0</v>
      </c>
      <c r="M502">
        <f t="shared" ca="1" si="79"/>
        <v>0</v>
      </c>
      <c r="N502">
        <f t="shared" si="81"/>
        <v>9600</v>
      </c>
      <c r="O502">
        <f t="shared" si="82"/>
        <v>26000</v>
      </c>
      <c r="Q502" s="18" t="s">
        <v>1039</v>
      </c>
      <c r="R502" s="18" t="s">
        <v>1037</v>
      </c>
    </row>
    <row r="503" spans="1:18" ht="15" thickBot="1" x14ac:dyDescent="0.25">
      <c r="A503">
        <v>499</v>
      </c>
      <c r="B503" s="9" t="s">
        <v>1112</v>
      </c>
      <c r="C503" s="7" t="s">
        <v>510</v>
      </c>
      <c r="D503" s="13" t="s">
        <v>3</v>
      </c>
      <c r="E503" s="13" t="s">
        <v>961</v>
      </c>
      <c r="F503" s="17" t="s">
        <v>520</v>
      </c>
      <c r="G503" s="15" t="str">
        <f t="shared" ca="1" si="75"/>
        <v>优点:0;弱点:0</v>
      </c>
      <c r="H503" s="14" t="str">
        <f t="shared" si="78"/>
        <v>104-9600|105-26000</v>
      </c>
      <c r="J503">
        <v>940</v>
      </c>
      <c r="L503" s="15">
        <f t="shared" ca="1" si="77"/>
        <v>0</v>
      </c>
      <c r="M503">
        <f t="shared" ca="1" si="79"/>
        <v>0</v>
      </c>
      <c r="N503">
        <f t="shared" si="81"/>
        <v>9600</v>
      </c>
      <c r="O503">
        <f t="shared" si="82"/>
        <v>26000</v>
      </c>
      <c r="Q503" s="18" t="s">
        <v>1043</v>
      </c>
      <c r="R503" s="18" t="s">
        <v>1038</v>
      </c>
    </row>
    <row r="504" spans="1:18" ht="15" thickBot="1" x14ac:dyDescent="0.25">
      <c r="A504">
        <v>500</v>
      </c>
      <c r="B504" s="9" t="s">
        <v>1112</v>
      </c>
      <c r="C504" s="7" t="s">
        <v>511</v>
      </c>
      <c r="D504" s="13" t="s">
        <v>3</v>
      </c>
      <c r="E504" s="13" t="s">
        <v>962</v>
      </c>
      <c r="F504" s="17" t="s">
        <v>1020</v>
      </c>
      <c r="G504" s="15" t="str">
        <f t="shared" ca="1" si="75"/>
        <v>优点:0;弱点:0</v>
      </c>
      <c r="H504" s="14" t="str">
        <f t="shared" ref="H504" si="86">_xlfn.CONCAT(104,"-",N504,"|",105,"-",O504,"|",106,"-",P504)</f>
        <v>104-10350|105-29500|106-2050</v>
      </c>
      <c r="I504" s="14" t="s">
        <v>1048</v>
      </c>
      <c r="J504">
        <v>941</v>
      </c>
      <c r="K504" s="14"/>
      <c r="L504" s="15">
        <f t="shared" ca="1" si="77"/>
        <v>0</v>
      </c>
      <c r="M504">
        <f t="shared" ca="1" si="79"/>
        <v>0</v>
      </c>
      <c r="N504">
        <f t="shared" si="81"/>
        <v>10350</v>
      </c>
      <c r="O504">
        <f t="shared" si="82"/>
        <v>29500</v>
      </c>
      <c r="P504">
        <v>2050</v>
      </c>
      <c r="Q504" s="18" t="s">
        <v>1043</v>
      </c>
      <c r="R504" s="18" t="s">
        <v>1038</v>
      </c>
    </row>
  </sheetData>
  <phoneticPr fontId="2" type="noConversion"/>
  <pageMargins left="0.7" right="0.7" top="0.75" bottom="0.75" header="0.3" footer="0.3"/>
  <pageSetup paperSize="9" orientation="portrait" r:id="rId1"/>
  <ignoredErrors>
    <ignoredError sqref="C348" twoDigitTextYear="1"/>
    <ignoredError sqref="C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e1253</cp:lastModifiedBy>
  <dcterms:created xsi:type="dcterms:W3CDTF">2015-06-05T18:19:34Z</dcterms:created>
  <dcterms:modified xsi:type="dcterms:W3CDTF">2023-10-30T09:55:14Z</dcterms:modified>
</cp:coreProperties>
</file>