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6608CA44-17C5-45AD-92D2-70A11863F3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 s="1"/>
  <c r="E8" i="1" s="1"/>
  <c r="E9" i="1" s="1"/>
  <c r="E10" i="1" s="1"/>
  <c r="E11" i="1" s="1"/>
  <c r="D6" i="1"/>
  <c r="D7" i="1" s="1"/>
  <c r="D8" i="1" s="1"/>
  <c r="D9" i="1" s="1"/>
  <c r="D10" i="1" s="1"/>
  <c r="D11" i="1" s="1"/>
  <c r="D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H1" authorId="0" shapeId="0" xr:uid="{5FFA292D-C518-4394-991E-E74681773D49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每高x分，多1个奖杯，最多加y个
失败最少扣1个奖杯</t>
        </r>
      </text>
    </comment>
    <comment ref="J1" authorId="0" shapeId="0" xr:uid="{A76E04CE-6003-4480-95CB-EF2A7ECACA95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获胜最少+10个奖杯</t>
        </r>
      </text>
    </comment>
    <comment ref="M1" authorId="0" shapeId="0" xr:uid="{5E856446-80AC-4887-B447-2A4B53F8F758}">
      <text>
        <r>
          <rPr>
            <b/>
            <sz val="9"/>
            <color indexed="81"/>
            <rFont val="宋体"/>
            <family val="3"/>
            <charset val="134"/>
          </rPr>
          <t xml:space="preserve">冰河:
</t>
        </r>
        <r>
          <rPr>
            <sz val="9"/>
            <color indexed="81"/>
            <rFont val="宋体"/>
            <family val="3"/>
            <charset val="134"/>
          </rPr>
          <t>根据本场战斗结束时的波次数，去索引wave表里对应的基准奖励然后乘以对应的竞技场系数
万分比，向上取整</t>
        </r>
      </text>
    </comment>
    <comment ref="N2" authorId="0" shapeId="0" xr:uid="{C2D358E2-F273-4917-B511-C8DBC214EA53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万分比，向上取整</t>
        </r>
      </text>
    </comment>
  </commentList>
</comments>
</file>

<file path=xl/sharedStrings.xml><?xml version="1.0" encoding="utf-8"?>
<sst xmlns="http://schemas.openxmlformats.org/spreadsheetml/2006/main" count="53" uniqueCount="43">
  <si>
    <t>id</t>
    <phoneticPr fontId="1" type="noConversion"/>
  </si>
  <si>
    <t>f_id</t>
    <phoneticPr fontId="1" type="noConversion"/>
  </si>
  <si>
    <t>ushort</t>
  </si>
  <si>
    <t>竞技场名称</t>
    <phoneticPr fontId="1" type="noConversion"/>
  </si>
  <si>
    <t>f_name</t>
    <phoneticPr fontId="1" type="noConversion"/>
  </si>
  <si>
    <t>string</t>
    <phoneticPr fontId="1" type="noConversion"/>
  </si>
  <si>
    <t>竞技场最小奖杯</t>
    <phoneticPr fontId="1" type="noConversion"/>
  </si>
  <si>
    <t>f_trophy_min</t>
    <phoneticPr fontId="1" type="noConversion"/>
  </si>
  <si>
    <t>f_trophy_max</t>
    <phoneticPr fontId="1" type="noConversion"/>
  </si>
  <si>
    <t>竞技场最大奖杯</t>
    <phoneticPr fontId="1" type="noConversion"/>
  </si>
  <si>
    <t>是否会掉出竞技场</t>
    <phoneticPr fontId="1" type="noConversion"/>
  </si>
  <si>
    <t>胜利基础奖杯</t>
    <phoneticPr fontId="3" type="noConversion"/>
  </si>
  <si>
    <t>失败基础奖杯</t>
    <phoneticPr fontId="3" type="noConversion"/>
  </si>
  <si>
    <t>强敌修正基数</t>
    <phoneticPr fontId="3" type="noConversion"/>
  </si>
  <si>
    <t>强敌最大修正奖杯</t>
    <phoneticPr fontId="1" type="noConversion"/>
  </si>
  <si>
    <t>弱敌修正基数</t>
    <phoneticPr fontId="3" type="noConversion"/>
  </si>
  <si>
    <t>弱敌最大修正奖杯</t>
    <phoneticPr fontId="1" type="noConversion"/>
  </si>
  <si>
    <t>f_victory_base_trophy</t>
    <phoneticPr fontId="1" type="noConversion"/>
  </si>
  <si>
    <t>f_defeat_base_trophy</t>
    <phoneticPr fontId="1" type="noConversion"/>
  </si>
  <si>
    <t>f_strong_enemy_modifier</t>
    <phoneticPr fontId="1" type="noConversion"/>
  </si>
  <si>
    <t>f_trophy_modifier_strong</t>
    <phoneticPr fontId="1" type="noConversion"/>
  </si>
  <si>
    <t>f_weak_enemy_modifier</t>
    <phoneticPr fontId="1" type="noConversion"/>
  </si>
  <si>
    <t>f_weak_modifier_strong</t>
    <phoneticPr fontId="1" type="noConversion"/>
  </si>
  <si>
    <t>f_drop_arena</t>
    <phoneticPr fontId="1" type="noConversion"/>
  </si>
  <si>
    <t>byte</t>
    <phoneticPr fontId="1" type="noConversion"/>
  </si>
  <si>
    <t>竞技场id</t>
    <phoneticPr fontId="1" type="noConversion"/>
  </si>
  <si>
    <t>f_arenaid</t>
    <phoneticPr fontId="1" type="noConversion"/>
  </si>
  <si>
    <t>uint32</t>
    <phoneticPr fontId="1" type="noConversion"/>
  </si>
  <si>
    <t>获胜奖励系数</t>
    <phoneticPr fontId="1" type="noConversion"/>
  </si>
  <si>
    <t>失败奖励系数</t>
    <phoneticPr fontId="1" type="noConversion"/>
  </si>
  <si>
    <t>f_win_reward_coefficient</t>
    <phoneticPr fontId="1" type="noConversion"/>
  </si>
  <si>
    <t>f_lose_reward_coefficient</t>
    <phoneticPr fontId="1" type="noConversion"/>
  </si>
  <si>
    <t>ushort</t>
    <phoneticPr fontId="1" type="noConversion"/>
  </si>
  <si>
    <t>需要携带卡牌数量</t>
    <phoneticPr fontId="1" type="noConversion"/>
  </si>
  <si>
    <t>f_card_max_amount</t>
    <phoneticPr fontId="1" type="noConversion"/>
  </si>
  <si>
    <t>昆仑竞技场</t>
    <phoneticPr fontId="1" type="noConversion"/>
  </si>
  <si>
    <t>蓬莱竞技场</t>
    <phoneticPr fontId="1" type="noConversion"/>
  </si>
  <si>
    <t>天宫竞技场</t>
    <phoneticPr fontId="1" type="noConversion"/>
  </si>
  <si>
    <t>雷泽竞技场</t>
    <phoneticPr fontId="1" type="noConversion"/>
  </si>
  <si>
    <t>麒麟竞技场</t>
    <phoneticPr fontId="1" type="noConversion"/>
  </si>
  <si>
    <t>轩辕竞技场</t>
    <phoneticPr fontId="1" type="noConversion"/>
  </si>
  <si>
    <t>灵溪竞技场</t>
    <phoneticPr fontId="1" type="noConversion"/>
  </si>
  <si>
    <t>瑶池竞技场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</si>
</sst>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E1" workbookViewId="0">
      <selection activeCell="Q14" sqref="Q14"/>
    </sheetView>
  </sheetViews>
  <sheetFormatPr defaultRowHeight="13.8" x14ac:dyDescent="0.25"/>
  <cols>
    <col min="3" max="3" width="12.6640625" customWidth="1"/>
    <col min="4" max="4" width="14.6640625" customWidth="1"/>
    <col min="5" max="5" width="13.6640625" customWidth="1"/>
    <col min="6" max="6" width="17.77734375" customWidth="1"/>
    <col min="7" max="7" width="17.44140625" customWidth="1"/>
    <col min="8" max="8" width="19.77734375" customWidth="1"/>
    <col min="9" max="9" width="17.77734375" bestFit="1" customWidth="1"/>
    <col min="10" max="10" width="13.44140625" bestFit="1" customWidth="1"/>
    <col min="11" max="11" width="19.21875" customWidth="1"/>
    <col min="12" max="12" width="16.6640625" customWidth="1"/>
    <col min="13" max="13" width="20.44140625" customWidth="1"/>
    <col min="14" max="14" width="21.44140625" customWidth="1"/>
    <col min="15" max="15" width="19.109375" customWidth="1"/>
  </cols>
  <sheetData>
    <row r="1" spans="1:15" ht="15.6" x14ac:dyDescent="0.25">
      <c r="A1" t="s">
        <v>0</v>
      </c>
      <c r="B1" t="s">
        <v>25</v>
      </c>
      <c r="C1" t="s">
        <v>3</v>
      </c>
      <c r="D1" t="s">
        <v>6</v>
      </c>
      <c r="E1" t="s">
        <v>9</v>
      </c>
      <c r="F1" s="2" t="s">
        <v>11</v>
      </c>
      <c r="G1" s="2" t="s">
        <v>12</v>
      </c>
      <c r="H1" s="2" t="s">
        <v>13</v>
      </c>
      <c r="I1" s="2" t="s">
        <v>14</v>
      </c>
      <c r="J1" s="2" t="s">
        <v>15</v>
      </c>
      <c r="K1" s="2" t="s">
        <v>16</v>
      </c>
      <c r="L1" t="s">
        <v>10</v>
      </c>
      <c r="M1" s="2" t="s">
        <v>28</v>
      </c>
      <c r="N1" s="2" t="s">
        <v>29</v>
      </c>
      <c r="O1" s="2" t="s">
        <v>33</v>
      </c>
    </row>
    <row r="2" spans="1:15" x14ac:dyDescent="0.25">
      <c r="A2" t="s">
        <v>1</v>
      </c>
      <c r="B2" t="s">
        <v>26</v>
      </c>
      <c r="C2" t="s">
        <v>4</v>
      </c>
      <c r="D2" t="s">
        <v>7</v>
      </c>
      <c r="E2" t="s">
        <v>8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t="s">
        <v>30</v>
      </c>
      <c r="N2" t="s">
        <v>31</v>
      </c>
      <c r="O2" t="s">
        <v>34</v>
      </c>
    </row>
    <row r="3" spans="1:15" x14ac:dyDescent="0.25">
      <c r="A3" t="s">
        <v>2</v>
      </c>
      <c r="B3" t="s">
        <v>2</v>
      </c>
      <c r="C3" t="s">
        <v>5</v>
      </c>
      <c r="D3" t="s">
        <v>27</v>
      </c>
      <c r="E3" t="s">
        <v>27</v>
      </c>
      <c r="F3" t="s">
        <v>2</v>
      </c>
      <c r="G3" t="s">
        <v>2</v>
      </c>
      <c r="H3" t="s">
        <v>2</v>
      </c>
      <c r="I3" t="s">
        <v>2</v>
      </c>
      <c r="J3" t="s">
        <v>2</v>
      </c>
      <c r="K3" t="s">
        <v>2</v>
      </c>
      <c r="L3" t="s">
        <v>24</v>
      </c>
      <c r="M3" t="s">
        <v>32</v>
      </c>
      <c r="N3" t="s">
        <v>32</v>
      </c>
      <c r="O3" t="s">
        <v>32</v>
      </c>
    </row>
    <row r="4" spans="1:15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</row>
    <row r="5" spans="1:15" ht="15.6" x14ac:dyDescent="0.25">
      <c r="A5">
        <v>1</v>
      </c>
      <c r="B5">
        <v>1</v>
      </c>
      <c r="C5" s="1" t="s">
        <v>35</v>
      </c>
      <c r="D5" s="1">
        <v>0</v>
      </c>
      <c r="E5" s="1">
        <v>999</v>
      </c>
      <c r="F5" s="1">
        <v>30</v>
      </c>
      <c r="G5" s="1">
        <v>8</v>
      </c>
      <c r="H5" s="2">
        <v>30</v>
      </c>
      <c r="I5" s="2">
        <v>15</v>
      </c>
      <c r="J5" s="2">
        <v>50</v>
      </c>
      <c r="K5" s="1">
        <v>2</v>
      </c>
      <c r="L5" s="2">
        <v>0</v>
      </c>
      <c r="M5" s="2">
        <v>10000</v>
      </c>
      <c r="N5" s="2">
        <v>4000</v>
      </c>
      <c r="O5" s="2">
        <v>30</v>
      </c>
    </row>
    <row r="6" spans="1:15" ht="15.6" x14ac:dyDescent="0.25">
      <c r="A6">
        <v>2</v>
      </c>
      <c r="B6">
        <v>2</v>
      </c>
      <c r="C6" s="1" t="s">
        <v>41</v>
      </c>
      <c r="D6" s="1">
        <f>D5+1000</f>
        <v>1000</v>
      </c>
      <c r="E6" s="1">
        <f>E5+1000</f>
        <v>1999</v>
      </c>
      <c r="F6" s="1">
        <v>30</v>
      </c>
      <c r="G6" s="1">
        <v>15</v>
      </c>
      <c r="H6" s="2">
        <v>30</v>
      </c>
      <c r="I6" s="2">
        <v>10</v>
      </c>
      <c r="J6" s="2">
        <v>45</v>
      </c>
      <c r="K6" s="1">
        <v>3</v>
      </c>
      <c r="L6" s="2">
        <v>0</v>
      </c>
      <c r="M6" s="2">
        <v>12000</v>
      </c>
      <c r="N6" s="2">
        <v>5000</v>
      </c>
      <c r="O6" s="2">
        <v>30</v>
      </c>
    </row>
    <row r="7" spans="1:15" ht="15.6" x14ac:dyDescent="0.25">
      <c r="A7">
        <v>3</v>
      </c>
      <c r="B7">
        <v>3</v>
      </c>
      <c r="C7" s="1" t="s">
        <v>42</v>
      </c>
      <c r="D7" s="1">
        <f t="shared" ref="D7:E12" si="0">D6+1000</f>
        <v>2000</v>
      </c>
      <c r="E7" s="1">
        <f t="shared" si="0"/>
        <v>2999</v>
      </c>
      <c r="F7" s="1">
        <v>30</v>
      </c>
      <c r="G7" s="1">
        <v>25</v>
      </c>
      <c r="H7" s="2">
        <v>40</v>
      </c>
      <c r="I7" s="2">
        <v>8</v>
      </c>
      <c r="J7" s="2">
        <v>40</v>
      </c>
      <c r="K7" s="1">
        <v>5</v>
      </c>
      <c r="L7" s="2">
        <v>0</v>
      </c>
      <c r="M7" s="2">
        <v>14000</v>
      </c>
      <c r="N7" s="2">
        <v>6000</v>
      </c>
      <c r="O7" s="2">
        <v>30</v>
      </c>
    </row>
    <row r="8" spans="1:15" ht="15.6" x14ac:dyDescent="0.25">
      <c r="A8">
        <v>4</v>
      </c>
      <c r="B8">
        <v>4</v>
      </c>
      <c r="C8" s="1" t="s">
        <v>36</v>
      </c>
      <c r="D8" s="1">
        <f t="shared" si="0"/>
        <v>3000</v>
      </c>
      <c r="E8" s="1">
        <f t="shared" si="0"/>
        <v>3999</v>
      </c>
      <c r="F8" s="1">
        <v>29</v>
      </c>
      <c r="G8" s="1">
        <v>30</v>
      </c>
      <c r="H8" s="2">
        <v>50</v>
      </c>
      <c r="I8" s="2">
        <v>8</v>
      </c>
      <c r="J8" s="2">
        <v>50</v>
      </c>
      <c r="K8" s="1">
        <v>8</v>
      </c>
      <c r="L8" s="2">
        <v>1</v>
      </c>
      <c r="M8" s="2">
        <v>16000</v>
      </c>
      <c r="N8" s="2">
        <v>7000</v>
      </c>
      <c r="O8" s="2">
        <v>30</v>
      </c>
    </row>
    <row r="9" spans="1:15" ht="15.6" x14ac:dyDescent="0.25">
      <c r="A9">
        <v>5</v>
      </c>
      <c r="B9">
        <v>5</v>
      </c>
      <c r="C9" s="1" t="s">
        <v>37</v>
      </c>
      <c r="D9" s="1">
        <f t="shared" si="0"/>
        <v>4000</v>
      </c>
      <c r="E9" s="1">
        <f t="shared" si="0"/>
        <v>4999</v>
      </c>
      <c r="F9" s="1">
        <v>28</v>
      </c>
      <c r="G9" s="1">
        <v>30</v>
      </c>
      <c r="H9" s="2">
        <v>50</v>
      </c>
      <c r="I9" s="2">
        <v>8</v>
      </c>
      <c r="J9" s="2">
        <v>50</v>
      </c>
      <c r="K9" s="1">
        <v>9</v>
      </c>
      <c r="L9" s="2">
        <v>1</v>
      </c>
      <c r="M9" s="2">
        <v>18000</v>
      </c>
      <c r="N9" s="2">
        <v>8000</v>
      </c>
      <c r="O9" s="2">
        <v>30</v>
      </c>
    </row>
    <row r="10" spans="1:15" ht="15.6" x14ac:dyDescent="0.25">
      <c r="A10">
        <v>6</v>
      </c>
      <c r="B10">
        <v>6</v>
      </c>
      <c r="C10" s="1" t="s">
        <v>38</v>
      </c>
      <c r="D10" s="1">
        <f t="shared" si="0"/>
        <v>5000</v>
      </c>
      <c r="E10" s="1">
        <f t="shared" si="0"/>
        <v>5999</v>
      </c>
      <c r="F10" s="1">
        <v>26</v>
      </c>
      <c r="G10" s="1">
        <v>30</v>
      </c>
      <c r="H10" s="2">
        <v>50</v>
      </c>
      <c r="I10" s="2">
        <v>8</v>
      </c>
      <c r="J10" s="2">
        <v>50</v>
      </c>
      <c r="K10" s="1">
        <v>10</v>
      </c>
      <c r="L10" s="2">
        <v>1</v>
      </c>
      <c r="M10" s="2">
        <v>20000</v>
      </c>
      <c r="N10" s="2">
        <v>9000</v>
      </c>
      <c r="O10" s="2">
        <v>30</v>
      </c>
    </row>
    <row r="11" spans="1:15" ht="15.6" x14ac:dyDescent="0.25">
      <c r="A11">
        <v>7</v>
      </c>
      <c r="B11">
        <v>7</v>
      </c>
      <c r="C11" s="1" t="s">
        <v>39</v>
      </c>
      <c r="D11" s="1">
        <f t="shared" si="0"/>
        <v>6000</v>
      </c>
      <c r="E11" s="1">
        <f t="shared" si="0"/>
        <v>6999</v>
      </c>
      <c r="F11" s="1">
        <v>24</v>
      </c>
      <c r="G11" s="1">
        <v>32</v>
      </c>
      <c r="H11" s="2">
        <v>50</v>
      </c>
      <c r="I11" s="2">
        <v>8</v>
      </c>
      <c r="J11" s="2">
        <v>50</v>
      </c>
      <c r="K11" s="1">
        <v>11</v>
      </c>
      <c r="L11" s="2">
        <v>1</v>
      </c>
      <c r="M11" s="2">
        <v>22000</v>
      </c>
      <c r="N11" s="2">
        <v>10000</v>
      </c>
      <c r="O11" s="2">
        <v>30</v>
      </c>
    </row>
    <row r="12" spans="1:15" ht="15.6" x14ac:dyDescent="0.25">
      <c r="A12">
        <v>8</v>
      </c>
      <c r="B12">
        <v>8</v>
      </c>
      <c r="C12" s="1" t="s">
        <v>40</v>
      </c>
      <c r="D12" s="1">
        <f t="shared" si="0"/>
        <v>7000</v>
      </c>
      <c r="E12" s="1">
        <v>99999</v>
      </c>
      <c r="F12" s="1">
        <v>22</v>
      </c>
      <c r="G12" s="1">
        <v>35</v>
      </c>
      <c r="H12" s="2">
        <v>50</v>
      </c>
      <c r="I12" s="2">
        <v>8</v>
      </c>
      <c r="J12" s="2">
        <v>50</v>
      </c>
      <c r="K12" s="1">
        <v>12</v>
      </c>
      <c r="L12" s="2">
        <v>1</v>
      </c>
      <c r="M12" s="2">
        <v>24000</v>
      </c>
      <c r="N12" s="2">
        <v>11000</v>
      </c>
      <c r="O12" s="2">
        <v>30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2015-06-05T18:19:34Z</dcterms:created>
  <dcterms:modified xsi:type="dcterms:W3CDTF">2024-10-18T10:10:25Z</dcterms:modified>
</cp:coreProperties>
</file>