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16CAA0A8-5611-43E3-BDCF-B1E59E080A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Sheet1!$A$1:$O$205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5" i="1" l="1"/>
  <c r="F131" i="1"/>
  <c r="F117" i="1"/>
  <c r="F111" i="1"/>
  <c r="F45" i="1"/>
  <c r="F37" i="1"/>
  <c r="F31" i="1"/>
  <c r="F25" i="1"/>
  <c r="F17" i="1"/>
  <c r="F11" i="1"/>
  <c r="F5" i="1"/>
  <c r="P77" i="1"/>
  <c r="P97" i="1" s="1"/>
  <c r="P117" i="1" s="1"/>
  <c r="P137" i="1" s="1"/>
  <c r="P157" i="1" s="1"/>
  <c r="P177" i="1" s="1"/>
  <c r="P197" i="1" s="1"/>
  <c r="F197" i="1" s="1"/>
  <c r="P71" i="1"/>
  <c r="P91" i="1" s="1"/>
  <c r="P111" i="1" s="1"/>
  <c r="P131" i="1" s="1"/>
  <c r="P151" i="1" s="1"/>
  <c r="P171" i="1" s="1"/>
  <c r="P191" i="1" s="1"/>
  <c r="F191" i="1" s="1"/>
  <c r="P57" i="1"/>
  <c r="F57" i="1" s="1"/>
  <c r="P51" i="1"/>
  <c r="F51" i="1" s="1"/>
  <c r="P45" i="1"/>
  <c r="P65" i="1" s="1"/>
  <c r="L157" i="1"/>
  <c r="F157" i="1" s="1"/>
  <c r="L151" i="1"/>
  <c r="F151" i="1" s="1"/>
  <c r="L145" i="1"/>
  <c r="L137" i="1"/>
  <c r="F137" i="1" s="1"/>
  <c r="L131" i="1"/>
  <c r="L125" i="1"/>
  <c r="L117" i="1"/>
  <c r="L111" i="1"/>
  <c r="L10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P85" i="1" l="1"/>
  <c r="F65" i="1"/>
  <c r="F171" i="1"/>
  <c r="F71" i="1"/>
  <c r="F177" i="1"/>
  <c r="F77" i="1"/>
  <c r="F91" i="1"/>
  <c r="F97" i="1"/>
  <c r="P105" i="1" l="1"/>
  <c r="F85" i="1"/>
  <c r="P125" i="1" l="1"/>
  <c r="F105" i="1"/>
  <c r="P145" i="1" l="1"/>
  <c r="F125" i="1"/>
  <c r="P165" i="1" l="1"/>
  <c r="F145" i="1"/>
  <c r="P185" i="1" l="1"/>
  <c r="F185" i="1" s="1"/>
  <c r="F1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2E720DE7-C754-49C8-89E2-0E591518F923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1：代表会在赛季更新后重置</t>
        </r>
      </text>
    </comment>
    <comment ref="F1" authorId="0" shapeId="0" xr:uid="{8D980FFC-7FFC-4724-9A41-795E5DE5180E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段位名称-阶段-段位名称底图-阶段底图-底座</t>
        </r>
      </text>
    </comment>
  </commentList>
</comments>
</file>

<file path=xl/sharedStrings.xml><?xml version="1.0" encoding="utf-8"?>
<sst xmlns="http://schemas.openxmlformats.org/spreadsheetml/2006/main" count="243" uniqueCount="43">
  <si>
    <t>id</t>
    <phoneticPr fontId="1" type="noConversion"/>
  </si>
  <si>
    <t>f_id</t>
    <phoneticPr fontId="1" type="noConversion"/>
  </si>
  <si>
    <t>byte</t>
    <phoneticPr fontId="1" type="noConversion"/>
  </si>
  <si>
    <t>string</t>
    <phoneticPr fontId="1" type="noConversion"/>
  </si>
  <si>
    <t>ushort</t>
    <phoneticPr fontId="1" type="noConversion"/>
  </si>
  <si>
    <t>奖杯数</t>
    <phoneticPr fontId="1" type="noConversion"/>
  </si>
  <si>
    <t>f_trophy</t>
    <phoneticPr fontId="1" type="noConversion"/>
  </si>
  <si>
    <t>奖励内容</t>
    <phoneticPr fontId="1" type="noConversion"/>
  </si>
  <si>
    <t>f_reward</t>
    <phoneticPr fontId="1" type="noConversion"/>
  </si>
  <si>
    <t>赛季是否重置</t>
    <phoneticPr fontId="1" type="noConversion"/>
  </si>
  <si>
    <t>f_reset</t>
    <phoneticPr fontId="1" type="noConversion"/>
  </si>
  <si>
    <t>灵玉</t>
    <phoneticPr fontId="1" type="noConversion"/>
  </si>
  <si>
    <t>铜钱</t>
    <phoneticPr fontId="1" type="noConversion"/>
  </si>
  <si>
    <t>白卡英雄碎片</t>
    <phoneticPr fontId="1" type="noConversion"/>
  </si>
  <si>
    <t>蓝卡英雄碎片</t>
    <phoneticPr fontId="1" type="noConversion"/>
  </si>
  <si>
    <t>紫卡英雄碎片</t>
    <phoneticPr fontId="1" type="noConversion"/>
  </si>
  <si>
    <t>橙卡英雄碎片</t>
    <phoneticPr fontId="1" type="noConversion"/>
  </si>
  <si>
    <t>红卡英雄碎片</t>
    <phoneticPr fontId="1" type="noConversion"/>
  </si>
  <si>
    <t>神话英雄</t>
    <phoneticPr fontId="1" type="noConversion"/>
  </si>
  <si>
    <t>宝箱加速券</t>
    <phoneticPr fontId="1" type="noConversion"/>
  </si>
  <si>
    <t>木质宝箱</t>
    <phoneticPr fontId="1" type="noConversion"/>
  </si>
  <si>
    <t>青铜宝箱</t>
    <phoneticPr fontId="1" type="noConversion"/>
  </si>
  <si>
    <t>白银宝箱</t>
    <phoneticPr fontId="1" type="noConversion"/>
  </si>
  <si>
    <t>黄金宝箱</t>
    <phoneticPr fontId="1" type="noConversion"/>
  </si>
  <si>
    <t>传奇宝箱</t>
    <phoneticPr fontId="1" type="noConversion"/>
  </si>
  <si>
    <t>神话宝箱</t>
    <phoneticPr fontId="1" type="noConversion"/>
  </si>
  <si>
    <t>灵宝钥匙</t>
    <phoneticPr fontId="1" type="noConversion"/>
  </si>
  <si>
    <t>卡包碎片</t>
    <phoneticPr fontId="1" type="noConversion"/>
  </si>
  <si>
    <t>高级卡包</t>
    <phoneticPr fontId="1" type="noConversion"/>
  </si>
  <si>
    <t>普通卡包</t>
    <phoneticPr fontId="1" type="noConversion"/>
  </si>
  <si>
    <t>白色灵宝</t>
    <phoneticPr fontId="1" type="noConversion"/>
  </si>
  <si>
    <t>蓝色灵宝</t>
    <phoneticPr fontId="1" type="noConversion"/>
  </si>
  <si>
    <t>紫色灵宝</t>
    <phoneticPr fontId="1" type="noConversion"/>
  </si>
  <si>
    <t>橙色灵宝</t>
    <phoneticPr fontId="1" type="noConversion"/>
  </si>
  <si>
    <t>蓝卡英雄碎片</t>
  </si>
  <si>
    <t>紫卡英雄碎片</t>
  </si>
  <si>
    <t>白卡英雄碎片</t>
  </si>
  <si>
    <t>橙卡英雄碎片</t>
  </si>
  <si>
    <t>竞技场</t>
    <phoneticPr fontId="1" type="noConversion"/>
  </si>
  <si>
    <t>f_arena</t>
    <phoneticPr fontId="1" type="noConversion"/>
  </si>
  <si>
    <t>积分段位</t>
    <phoneticPr fontId="1" type="noConversion"/>
  </si>
  <si>
    <t>f_stage</t>
    <phoneticPr fontId="1" type="noConversion"/>
  </si>
  <si>
    <t>2-10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</si>
</sst>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workbookViewId="0">
      <selection activeCell="D6" sqref="D6"/>
    </sheetView>
  </sheetViews>
  <sheetFormatPr defaultRowHeight="13.8" x14ac:dyDescent="0.25"/>
  <cols>
    <col min="1" max="1" width="7.6640625" customWidth="1"/>
    <col min="2" max="2" width="11.109375" customWidth="1"/>
    <col min="3" max="3" width="13.44140625" customWidth="1"/>
    <col min="4" max="5" width="14.21875" customWidth="1"/>
    <col min="6" max="6" width="17.6640625" customWidth="1"/>
  </cols>
  <sheetData>
    <row r="1" spans="1:16" x14ac:dyDescent="0.25">
      <c r="A1" t="s">
        <v>0</v>
      </c>
      <c r="B1" t="s">
        <v>5</v>
      </c>
      <c r="C1" t="s">
        <v>7</v>
      </c>
      <c r="D1" t="s">
        <v>9</v>
      </c>
      <c r="E1" t="s">
        <v>38</v>
      </c>
      <c r="F1" t="s">
        <v>40</v>
      </c>
    </row>
    <row r="2" spans="1:16" x14ac:dyDescent="0.25">
      <c r="A2" t="s">
        <v>1</v>
      </c>
      <c r="B2" t="s">
        <v>6</v>
      </c>
      <c r="C2" t="s">
        <v>8</v>
      </c>
      <c r="D2" t="s">
        <v>10</v>
      </c>
      <c r="E2" t="s">
        <v>39</v>
      </c>
      <c r="F2" t="s">
        <v>41</v>
      </c>
    </row>
    <row r="3" spans="1:16" x14ac:dyDescent="0.25">
      <c r="A3" t="s">
        <v>4</v>
      </c>
      <c r="B3" t="s">
        <v>4</v>
      </c>
      <c r="C3" t="s">
        <v>3</v>
      </c>
      <c r="D3" t="s">
        <v>2</v>
      </c>
      <c r="E3" t="s">
        <v>2</v>
      </c>
      <c r="F3" t="s">
        <v>3</v>
      </c>
    </row>
    <row r="4" spans="1:1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16" x14ac:dyDescent="0.25">
      <c r="A5">
        <v>1</v>
      </c>
      <c r="B5">
        <v>0</v>
      </c>
      <c r="C5" s="1" t="s">
        <v>42</v>
      </c>
      <c r="E5">
        <v>1</v>
      </c>
      <c r="F5" t="str">
        <f>_xlfn.TEXTJOIN("-",1,L5:P5)</f>
        <v>1-1-1-1-1</v>
      </c>
      <c r="H5" t="s">
        <v>11</v>
      </c>
      <c r="I5">
        <v>10</v>
      </c>
      <c r="L5">
        <v>1</v>
      </c>
      <c r="M5">
        <v>1</v>
      </c>
      <c r="N5">
        <v>1</v>
      </c>
      <c r="O5">
        <v>1</v>
      </c>
      <c r="P5">
        <v>1</v>
      </c>
    </row>
    <row r="6" spans="1:16" x14ac:dyDescent="0.25">
      <c r="A6">
        <v>2</v>
      </c>
      <c r="B6">
        <v>50</v>
      </c>
      <c r="C6" t="str">
        <f>VLOOKUP(H6,Sheet2!A:B,2,0)&amp;"-"&amp;I6</f>
        <v>90-1</v>
      </c>
      <c r="E6">
        <v>1</v>
      </c>
      <c r="H6" t="s">
        <v>29</v>
      </c>
      <c r="I6">
        <v>1</v>
      </c>
    </row>
    <row r="7" spans="1:16" x14ac:dyDescent="0.25">
      <c r="A7">
        <v>3</v>
      </c>
      <c r="B7">
        <f>B6+50</f>
        <v>100</v>
      </c>
      <c r="C7" t="str">
        <f>VLOOKUP(H7,Sheet2!A:B,2,0)&amp;"-"&amp;I7</f>
        <v>3-1000</v>
      </c>
      <c r="E7">
        <v>1</v>
      </c>
      <c r="H7" t="s">
        <v>12</v>
      </c>
      <c r="I7">
        <v>1000</v>
      </c>
    </row>
    <row r="8" spans="1:16" x14ac:dyDescent="0.25">
      <c r="A8">
        <v>4</v>
      </c>
      <c r="B8">
        <f t="shared" ref="B8:B71" si="0">B7+50</f>
        <v>150</v>
      </c>
      <c r="C8" t="str">
        <f>VLOOKUP(H8,Sheet2!A:B,2,0)&amp;"-"&amp;I8</f>
        <v>4-1</v>
      </c>
      <c r="E8">
        <v>1</v>
      </c>
      <c r="H8" t="s">
        <v>26</v>
      </c>
      <c r="I8">
        <v>1</v>
      </c>
    </row>
    <row r="9" spans="1:16" x14ac:dyDescent="0.25">
      <c r="A9">
        <v>5</v>
      </c>
      <c r="B9">
        <f t="shared" si="0"/>
        <v>200</v>
      </c>
      <c r="C9" t="str">
        <f>VLOOKUP(H9,Sheet2!A:B,2,0)&amp;"-"&amp;I9</f>
        <v>2-50</v>
      </c>
      <c r="E9">
        <v>1</v>
      </c>
      <c r="H9" t="s">
        <v>11</v>
      </c>
      <c r="I9">
        <v>50</v>
      </c>
    </row>
    <row r="10" spans="1:16" x14ac:dyDescent="0.25">
      <c r="A10">
        <v>6</v>
      </c>
      <c r="B10">
        <f t="shared" si="0"/>
        <v>250</v>
      </c>
      <c r="C10" t="str">
        <f>VLOOKUP(H10,Sheet2!A:B,2,0)&amp;"-"&amp;I10</f>
        <v>3-1000</v>
      </c>
      <c r="E10">
        <v>1</v>
      </c>
      <c r="H10" t="s">
        <v>12</v>
      </c>
      <c r="I10">
        <v>1000</v>
      </c>
    </row>
    <row r="11" spans="1:16" x14ac:dyDescent="0.25">
      <c r="A11">
        <v>7</v>
      </c>
      <c r="B11">
        <f t="shared" si="0"/>
        <v>300</v>
      </c>
      <c r="C11" t="str">
        <f>VLOOKUP(H11,Sheet2!A:B,2,0)&amp;"-"&amp;I11</f>
        <v>101-1</v>
      </c>
      <c r="E11">
        <v>1</v>
      </c>
      <c r="F11" t="str">
        <f>_xlfn.TEXTJOIN("-",1,L11:P11)</f>
        <v>1-2-1-1-1</v>
      </c>
      <c r="H11" t="s">
        <v>30</v>
      </c>
      <c r="I11">
        <v>1</v>
      </c>
      <c r="L11">
        <v>1</v>
      </c>
      <c r="M11">
        <v>2</v>
      </c>
      <c r="N11">
        <v>1</v>
      </c>
      <c r="O11">
        <v>1</v>
      </c>
      <c r="P11">
        <v>1</v>
      </c>
    </row>
    <row r="12" spans="1:16" x14ac:dyDescent="0.25">
      <c r="A12">
        <v>8</v>
      </c>
      <c r="B12">
        <f t="shared" si="0"/>
        <v>350</v>
      </c>
      <c r="C12" t="str">
        <f>VLOOKUP(H12,Sheet2!A:B,2,0)&amp;"-"&amp;I12</f>
        <v>92-1</v>
      </c>
      <c r="E12">
        <v>1</v>
      </c>
      <c r="H12" t="s">
        <v>21</v>
      </c>
      <c r="I12">
        <v>1</v>
      </c>
    </row>
    <row r="13" spans="1:16" x14ac:dyDescent="0.25">
      <c r="A13">
        <v>9</v>
      </c>
      <c r="B13">
        <f t="shared" si="0"/>
        <v>400</v>
      </c>
      <c r="C13" t="str">
        <f>VLOOKUP(H13,Sheet2!A:B,2,0)&amp;"-"&amp;I13</f>
        <v>2-50</v>
      </c>
      <c r="E13">
        <v>1</v>
      </c>
      <c r="H13" t="s">
        <v>11</v>
      </c>
      <c r="I13">
        <v>50</v>
      </c>
    </row>
    <row r="14" spans="1:16" x14ac:dyDescent="0.25">
      <c r="A14">
        <v>10</v>
      </c>
      <c r="B14">
        <f t="shared" si="0"/>
        <v>450</v>
      </c>
      <c r="C14" t="str">
        <f>VLOOKUP(H14,Sheet2!A:B,2,0)&amp;"-"&amp;I14</f>
        <v>3-1600</v>
      </c>
      <c r="E14">
        <v>1</v>
      </c>
      <c r="H14" t="s">
        <v>12</v>
      </c>
      <c r="I14">
        <v>1600</v>
      </c>
    </row>
    <row r="15" spans="1:16" x14ac:dyDescent="0.25">
      <c r="A15">
        <v>11</v>
      </c>
      <c r="B15">
        <f t="shared" si="0"/>
        <v>500</v>
      </c>
      <c r="C15" t="str">
        <f>VLOOKUP(H15,Sheet2!A:B,2,0)&amp;"-"&amp;I15</f>
        <v>93-1</v>
      </c>
      <c r="E15">
        <v>1</v>
      </c>
      <c r="H15" t="s">
        <v>22</v>
      </c>
      <c r="I15">
        <v>1</v>
      </c>
    </row>
    <row r="16" spans="1:16" x14ac:dyDescent="0.25">
      <c r="A16">
        <v>12</v>
      </c>
      <c r="B16">
        <f t="shared" si="0"/>
        <v>550</v>
      </c>
      <c r="C16" t="str">
        <f>VLOOKUP(H16,Sheet2!A:B,2,0)&amp;"-"&amp;I16</f>
        <v>101-1</v>
      </c>
      <c r="E16">
        <v>1</v>
      </c>
      <c r="H16" t="s">
        <v>30</v>
      </c>
      <c r="I16">
        <v>1</v>
      </c>
    </row>
    <row r="17" spans="1:16" x14ac:dyDescent="0.25">
      <c r="A17">
        <v>13</v>
      </c>
      <c r="B17">
        <f t="shared" si="0"/>
        <v>600</v>
      </c>
      <c r="C17" t="str">
        <f>VLOOKUP(H17,Sheet2!A:B,2,0)&amp;"-"&amp;I17</f>
        <v>88-1</v>
      </c>
      <c r="E17">
        <v>1</v>
      </c>
      <c r="F17" t="str">
        <f>_xlfn.TEXTJOIN("-",1,L17:P17)</f>
        <v>1-3-1-1-1</v>
      </c>
      <c r="H17" t="s">
        <v>19</v>
      </c>
      <c r="I17">
        <v>1</v>
      </c>
      <c r="L17">
        <v>1</v>
      </c>
      <c r="M17">
        <v>3</v>
      </c>
      <c r="N17">
        <v>1</v>
      </c>
      <c r="O17">
        <v>1</v>
      </c>
      <c r="P17">
        <v>1</v>
      </c>
    </row>
    <row r="18" spans="1:16" x14ac:dyDescent="0.25">
      <c r="A18">
        <v>14</v>
      </c>
      <c r="B18">
        <f t="shared" si="0"/>
        <v>650</v>
      </c>
      <c r="C18" t="str">
        <f>VLOOKUP(H18,Sheet2!A:B,2,0)&amp;"-"&amp;I18</f>
        <v>98-10</v>
      </c>
      <c r="E18">
        <v>1</v>
      </c>
      <c r="H18" t="s">
        <v>14</v>
      </c>
      <c r="I18">
        <v>10</v>
      </c>
    </row>
    <row r="19" spans="1:16" x14ac:dyDescent="0.25">
      <c r="A19">
        <v>15</v>
      </c>
      <c r="B19">
        <f t="shared" si="0"/>
        <v>700</v>
      </c>
      <c r="C19" t="str">
        <f>VLOOKUP(H19,Sheet2!A:B,2,0)&amp;"-"&amp;I19</f>
        <v>87-10</v>
      </c>
      <c r="E19">
        <v>1</v>
      </c>
      <c r="H19" t="s">
        <v>27</v>
      </c>
      <c r="I19">
        <v>10</v>
      </c>
    </row>
    <row r="20" spans="1:16" x14ac:dyDescent="0.25">
      <c r="A20">
        <v>16</v>
      </c>
      <c r="B20">
        <f t="shared" si="0"/>
        <v>750</v>
      </c>
      <c r="C20" t="str">
        <f>VLOOKUP(H20,Sheet2!A:B,2,0)&amp;"-"&amp;I20</f>
        <v>102-1</v>
      </c>
      <c r="E20">
        <v>1</v>
      </c>
      <c r="H20" t="s">
        <v>31</v>
      </c>
      <c r="I20">
        <v>1</v>
      </c>
    </row>
    <row r="21" spans="1:16" x14ac:dyDescent="0.25">
      <c r="A21">
        <v>17</v>
      </c>
      <c r="B21">
        <f t="shared" si="0"/>
        <v>800</v>
      </c>
      <c r="C21" t="str">
        <f>VLOOKUP(H21,Sheet2!A:B,2,0)&amp;"-"&amp;I21</f>
        <v>2-50</v>
      </c>
      <c r="E21">
        <v>1</v>
      </c>
      <c r="H21" t="s">
        <v>11</v>
      </c>
      <c r="I21">
        <v>50</v>
      </c>
    </row>
    <row r="22" spans="1:16" x14ac:dyDescent="0.25">
      <c r="A22">
        <v>18</v>
      </c>
      <c r="B22">
        <f t="shared" si="0"/>
        <v>850</v>
      </c>
      <c r="C22" t="str">
        <f>VLOOKUP(H22,Sheet2!A:B,2,0)&amp;"-"&amp;I22</f>
        <v>97-30</v>
      </c>
      <c r="E22">
        <v>1</v>
      </c>
      <c r="H22" t="s">
        <v>13</v>
      </c>
      <c r="I22">
        <v>30</v>
      </c>
    </row>
    <row r="23" spans="1:16" x14ac:dyDescent="0.25">
      <c r="A23">
        <v>19</v>
      </c>
      <c r="B23">
        <f t="shared" si="0"/>
        <v>900</v>
      </c>
      <c r="C23" t="str">
        <f>VLOOKUP(H23,Sheet2!A:B,2,0)&amp;"-"&amp;I23</f>
        <v>90-1</v>
      </c>
      <c r="E23">
        <v>1</v>
      </c>
      <c r="H23" t="s">
        <v>29</v>
      </c>
      <c r="I23">
        <v>1</v>
      </c>
    </row>
    <row r="24" spans="1:16" x14ac:dyDescent="0.25">
      <c r="A24">
        <v>20</v>
      </c>
      <c r="B24">
        <f t="shared" si="0"/>
        <v>950</v>
      </c>
      <c r="C24" t="str">
        <f>VLOOKUP(H24,Sheet2!A:B,2,0)&amp;"-"&amp;I24</f>
        <v>3-2000</v>
      </c>
      <c r="E24">
        <v>1</v>
      </c>
      <c r="H24" t="s">
        <v>12</v>
      </c>
      <c r="I24">
        <v>2000</v>
      </c>
    </row>
    <row r="25" spans="1:16" x14ac:dyDescent="0.25">
      <c r="A25">
        <v>21</v>
      </c>
      <c r="B25">
        <f t="shared" si="0"/>
        <v>1000</v>
      </c>
      <c r="C25" t="str">
        <f>VLOOKUP(H25,Sheet2!A:B,2,0)&amp;"-"&amp;I25</f>
        <v>103-1</v>
      </c>
      <c r="E25">
        <v>2</v>
      </c>
      <c r="F25" t="str">
        <f>_xlfn.TEXTJOIN("-",1,L25:P25)</f>
        <v>2-1-2-1-2</v>
      </c>
      <c r="H25" t="s">
        <v>32</v>
      </c>
      <c r="I25">
        <v>1</v>
      </c>
      <c r="L25">
        <v>2</v>
      </c>
      <c r="M25">
        <v>1</v>
      </c>
      <c r="N25">
        <v>2</v>
      </c>
      <c r="O25">
        <v>1</v>
      </c>
      <c r="P25">
        <v>2</v>
      </c>
    </row>
    <row r="26" spans="1:16" x14ac:dyDescent="0.25">
      <c r="A26">
        <v>22</v>
      </c>
      <c r="B26">
        <f t="shared" si="0"/>
        <v>1050</v>
      </c>
      <c r="C26" t="str">
        <f>VLOOKUP(H26,Sheet2!A:B,2,0)&amp;"-"&amp;I26</f>
        <v>98-10</v>
      </c>
      <c r="E26">
        <v>2</v>
      </c>
      <c r="H26" t="s">
        <v>34</v>
      </c>
      <c r="I26">
        <v>10</v>
      </c>
    </row>
    <row r="27" spans="1:16" x14ac:dyDescent="0.25">
      <c r="A27">
        <v>23</v>
      </c>
      <c r="B27">
        <f t="shared" si="0"/>
        <v>1100</v>
      </c>
      <c r="C27" t="str">
        <f>VLOOKUP(H27,Sheet2!A:B,2,0)&amp;"-"&amp;I27</f>
        <v>3-2000</v>
      </c>
      <c r="E27">
        <v>2</v>
      </c>
      <c r="H27" t="s">
        <v>12</v>
      </c>
      <c r="I27">
        <v>2000</v>
      </c>
    </row>
    <row r="28" spans="1:16" x14ac:dyDescent="0.25">
      <c r="A28">
        <v>24</v>
      </c>
      <c r="B28">
        <f t="shared" si="0"/>
        <v>1150</v>
      </c>
      <c r="C28" t="str">
        <f>VLOOKUP(H28,Sheet2!A:B,2,0)&amp;"-"&amp;I28</f>
        <v>91-1</v>
      </c>
      <c r="E28">
        <v>2</v>
      </c>
      <c r="H28" t="s">
        <v>20</v>
      </c>
      <c r="I28">
        <v>1</v>
      </c>
    </row>
    <row r="29" spans="1:16" x14ac:dyDescent="0.25">
      <c r="A29">
        <v>25</v>
      </c>
      <c r="B29">
        <f t="shared" si="0"/>
        <v>1200</v>
      </c>
      <c r="C29" t="str">
        <f>VLOOKUP(H29,Sheet2!A:B,2,0)&amp;"-"&amp;I29</f>
        <v>2-100</v>
      </c>
      <c r="E29">
        <v>2</v>
      </c>
      <c r="H29" t="s">
        <v>11</v>
      </c>
      <c r="I29">
        <v>100</v>
      </c>
    </row>
    <row r="30" spans="1:16" x14ac:dyDescent="0.25">
      <c r="A30">
        <v>26</v>
      </c>
      <c r="B30">
        <f t="shared" si="0"/>
        <v>1250</v>
      </c>
      <c r="C30" t="str">
        <f>VLOOKUP(H30,Sheet2!A:B,2,0)&amp;"-"&amp;I30</f>
        <v>3-2000</v>
      </c>
      <c r="E30">
        <v>2</v>
      </c>
      <c r="H30" t="s">
        <v>12</v>
      </c>
      <c r="I30">
        <v>2000</v>
      </c>
    </row>
    <row r="31" spans="1:16" x14ac:dyDescent="0.25">
      <c r="A31">
        <v>27</v>
      </c>
      <c r="B31">
        <f t="shared" si="0"/>
        <v>1300</v>
      </c>
      <c r="C31" t="str">
        <f>VLOOKUP(H31,Sheet2!A:B,2,0)&amp;"-"&amp;I31</f>
        <v>101-1</v>
      </c>
      <c r="E31">
        <v>2</v>
      </c>
      <c r="F31" t="str">
        <f>_xlfn.TEXTJOIN("-",1,L31:P31)</f>
        <v>2-2-2-1-2</v>
      </c>
      <c r="H31" t="s">
        <v>30</v>
      </c>
      <c r="I31">
        <v>1</v>
      </c>
      <c r="L31">
        <v>2</v>
      </c>
      <c r="M31">
        <v>2</v>
      </c>
      <c r="N31">
        <v>2</v>
      </c>
      <c r="O31">
        <v>1</v>
      </c>
      <c r="P31">
        <v>2</v>
      </c>
    </row>
    <row r="32" spans="1:16" x14ac:dyDescent="0.25">
      <c r="A32">
        <v>28</v>
      </c>
      <c r="B32">
        <f t="shared" si="0"/>
        <v>1350</v>
      </c>
      <c r="C32" t="str">
        <f>VLOOKUP(H32,Sheet2!A:B,2,0)&amp;"-"&amp;I32</f>
        <v>91-1</v>
      </c>
      <c r="E32">
        <v>2</v>
      </c>
      <c r="H32" t="s">
        <v>20</v>
      </c>
      <c r="I32">
        <v>1</v>
      </c>
    </row>
    <row r="33" spans="1:16" x14ac:dyDescent="0.25">
      <c r="A33">
        <v>29</v>
      </c>
      <c r="B33">
        <f t="shared" si="0"/>
        <v>1400</v>
      </c>
      <c r="C33" t="str">
        <f>VLOOKUP(H33,Sheet2!A:B,2,0)&amp;"-"&amp;I33</f>
        <v>4-1</v>
      </c>
      <c r="E33">
        <v>2</v>
      </c>
      <c r="H33" t="s">
        <v>26</v>
      </c>
      <c r="I33">
        <v>1</v>
      </c>
    </row>
    <row r="34" spans="1:16" x14ac:dyDescent="0.25">
      <c r="A34">
        <v>30</v>
      </c>
      <c r="B34">
        <f t="shared" si="0"/>
        <v>1450</v>
      </c>
      <c r="C34" t="str">
        <f>VLOOKUP(H34,Sheet2!A:B,2,0)&amp;"-"&amp;I34</f>
        <v>3-2400</v>
      </c>
      <c r="E34">
        <v>2</v>
      </c>
      <c r="H34" t="s">
        <v>12</v>
      </c>
      <c r="I34">
        <v>2400</v>
      </c>
    </row>
    <row r="35" spans="1:16" x14ac:dyDescent="0.25">
      <c r="A35">
        <v>31</v>
      </c>
      <c r="B35">
        <f t="shared" si="0"/>
        <v>1500</v>
      </c>
      <c r="C35" t="str">
        <f>VLOOKUP(H35,Sheet2!A:B,2,0)&amp;"-"&amp;I35</f>
        <v>2-100</v>
      </c>
      <c r="E35">
        <v>2</v>
      </c>
      <c r="H35" t="s">
        <v>11</v>
      </c>
      <c r="I35">
        <v>100</v>
      </c>
    </row>
    <row r="36" spans="1:16" x14ac:dyDescent="0.25">
      <c r="A36">
        <v>32</v>
      </c>
      <c r="B36">
        <f t="shared" si="0"/>
        <v>1550</v>
      </c>
      <c r="C36" t="str">
        <f>VLOOKUP(H36,Sheet2!A:B,2,0)&amp;"-"&amp;I36</f>
        <v>91-1</v>
      </c>
      <c r="E36">
        <v>2</v>
      </c>
      <c r="H36" t="s">
        <v>20</v>
      </c>
      <c r="I36">
        <v>1</v>
      </c>
    </row>
    <row r="37" spans="1:16" x14ac:dyDescent="0.25">
      <c r="A37">
        <v>33</v>
      </c>
      <c r="B37">
        <f t="shared" si="0"/>
        <v>1600</v>
      </c>
      <c r="C37" t="str">
        <f>VLOOKUP(H37,Sheet2!A:B,2,0)&amp;"-"&amp;I37</f>
        <v>88-1</v>
      </c>
      <c r="E37">
        <v>2</v>
      </c>
      <c r="F37" t="str">
        <f>_xlfn.TEXTJOIN("-",1,L37:P37)</f>
        <v>2-3-2-1-2</v>
      </c>
      <c r="H37" t="s">
        <v>19</v>
      </c>
      <c r="I37">
        <v>1</v>
      </c>
      <c r="L37">
        <v>2</v>
      </c>
      <c r="M37">
        <v>3</v>
      </c>
      <c r="N37">
        <v>2</v>
      </c>
      <c r="O37">
        <v>1</v>
      </c>
      <c r="P37">
        <v>2</v>
      </c>
    </row>
    <row r="38" spans="1:16" x14ac:dyDescent="0.25">
      <c r="A38">
        <v>34</v>
      </c>
      <c r="B38">
        <f t="shared" si="0"/>
        <v>1650</v>
      </c>
      <c r="C38" t="str">
        <f>VLOOKUP(H38,Sheet2!A:B,2,0)&amp;"-"&amp;I38</f>
        <v>99-5</v>
      </c>
      <c r="E38">
        <v>2</v>
      </c>
      <c r="H38" t="s">
        <v>35</v>
      </c>
      <c r="I38">
        <v>5</v>
      </c>
    </row>
    <row r="39" spans="1:16" x14ac:dyDescent="0.25">
      <c r="A39">
        <v>35</v>
      </c>
      <c r="B39">
        <f t="shared" si="0"/>
        <v>1700</v>
      </c>
      <c r="C39" t="str">
        <f>VLOOKUP(H39,Sheet2!A:B,2,0)&amp;"-"&amp;I39</f>
        <v>87-15</v>
      </c>
      <c r="E39">
        <v>2</v>
      </c>
      <c r="H39" t="s">
        <v>27</v>
      </c>
      <c r="I39">
        <v>15</v>
      </c>
    </row>
    <row r="40" spans="1:16" x14ac:dyDescent="0.25">
      <c r="A40">
        <v>36</v>
      </c>
      <c r="B40">
        <f t="shared" si="0"/>
        <v>1750</v>
      </c>
      <c r="C40" t="str">
        <f>VLOOKUP(H40,Sheet2!A:B,2,0)&amp;"-"&amp;I40</f>
        <v>3-2400</v>
      </c>
      <c r="E40">
        <v>2</v>
      </c>
      <c r="H40" t="s">
        <v>12</v>
      </c>
      <c r="I40">
        <v>2400</v>
      </c>
    </row>
    <row r="41" spans="1:16" x14ac:dyDescent="0.25">
      <c r="A41">
        <v>37</v>
      </c>
      <c r="B41">
        <f t="shared" si="0"/>
        <v>1800</v>
      </c>
      <c r="C41" t="str">
        <f>VLOOKUP(H41,Sheet2!A:B,2,0)&amp;"-"&amp;I41</f>
        <v>2-100</v>
      </c>
      <c r="E41">
        <v>2</v>
      </c>
      <c r="H41" t="s">
        <v>11</v>
      </c>
      <c r="I41">
        <v>100</v>
      </c>
    </row>
    <row r="42" spans="1:16" x14ac:dyDescent="0.25">
      <c r="A42">
        <v>38</v>
      </c>
      <c r="B42">
        <f t="shared" si="0"/>
        <v>1850</v>
      </c>
      <c r="C42" t="str">
        <f>VLOOKUP(H42,Sheet2!A:B,2,0)&amp;"-"&amp;I42</f>
        <v>97-50</v>
      </c>
      <c r="E42">
        <v>2</v>
      </c>
      <c r="H42" t="s">
        <v>36</v>
      </c>
      <c r="I42">
        <v>50</v>
      </c>
    </row>
    <row r="43" spans="1:16" x14ac:dyDescent="0.25">
      <c r="A43">
        <v>39</v>
      </c>
      <c r="B43">
        <f t="shared" si="0"/>
        <v>1900</v>
      </c>
      <c r="C43" t="str">
        <f>VLOOKUP(H43,Sheet2!A:B,2,0)&amp;"-"&amp;I43</f>
        <v>4-2</v>
      </c>
      <c r="E43">
        <v>2</v>
      </c>
      <c r="H43" t="s">
        <v>26</v>
      </c>
      <c r="I43">
        <v>2</v>
      </c>
    </row>
    <row r="44" spans="1:16" x14ac:dyDescent="0.25">
      <c r="A44">
        <v>40</v>
      </c>
      <c r="B44">
        <f t="shared" si="0"/>
        <v>1950</v>
      </c>
      <c r="C44" t="str">
        <f>VLOOKUP(H44,Sheet2!A:B,2,0)&amp;"-"&amp;I44</f>
        <v>3-3000</v>
      </c>
      <c r="E44">
        <v>2</v>
      </c>
      <c r="H44" t="s">
        <v>12</v>
      </c>
      <c r="I44">
        <v>3000</v>
      </c>
    </row>
    <row r="45" spans="1:16" x14ac:dyDescent="0.25">
      <c r="A45">
        <v>41</v>
      </c>
      <c r="B45">
        <f t="shared" si="0"/>
        <v>2000</v>
      </c>
      <c r="C45" t="str">
        <f>VLOOKUP(H45,Sheet2!A:B,2,0)&amp;"-"&amp;I45</f>
        <v>89-1</v>
      </c>
      <c r="D45">
        <v>1</v>
      </c>
      <c r="E45">
        <v>3</v>
      </c>
      <c r="F45" t="str">
        <f>_xlfn.TEXTJOIN("-",1,L45:P45)</f>
        <v>3-1-3-1-3</v>
      </c>
      <c r="H45" t="s">
        <v>28</v>
      </c>
      <c r="I45">
        <v>1</v>
      </c>
      <c r="L45">
        <v>3</v>
      </c>
      <c r="M45">
        <v>1</v>
      </c>
      <c r="N45">
        <v>3</v>
      </c>
      <c r="O45">
        <v>1</v>
      </c>
      <c r="P45">
        <f>P25+1</f>
        <v>3</v>
      </c>
    </row>
    <row r="46" spans="1:16" x14ac:dyDescent="0.25">
      <c r="A46">
        <v>42</v>
      </c>
      <c r="B46">
        <f t="shared" si="0"/>
        <v>2050</v>
      </c>
      <c r="C46" t="str">
        <f>VLOOKUP(H46,Sheet2!A:B,2,0)&amp;"-"&amp;I46</f>
        <v>88-1</v>
      </c>
      <c r="D46">
        <v>1</v>
      </c>
      <c r="E46">
        <v>3</v>
      </c>
      <c r="H46" t="s">
        <v>19</v>
      </c>
      <c r="I46">
        <v>1</v>
      </c>
    </row>
    <row r="47" spans="1:16" x14ac:dyDescent="0.25">
      <c r="A47">
        <v>43</v>
      </c>
      <c r="B47">
        <f t="shared" si="0"/>
        <v>2100</v>
      </c>
      <c r="C47" t="str">
        <f>VLOOKUP(H47,Sheet2!A:B,2,0)&amp;"-"&amp;I47</f>
        <v>3-3000</v>
      </c>
      <c r="D47">
        <v>1</v>
      </c>
      <c r="E47">
        <v>3</v>
      </c>
      <c r="H47" t="s">
        <v>12</v>
      </c>
      <c r="I47">
        <v>3000</v>
      </c>
    </row>
    <row r="48" spans="1:16" x14ac:dyDescent="0.25">
      <c r="A48">
        <v>44</v>
      </c>
      <c r="B48">
        <f t="shared" si="0"/>
        <v>2150</v>
      </c>
      <c r="C48" t="str">
        <f>VLOOKUP(H48,Sheet2!A:B,2,0)&amp;"-"&amp;I48</f>
        <v>92-1</v>
      </c>
      <c r="D48">
        <v>1</v>
      </c>
      <c r="E48">
        <v>3</v>
      </c>
      <c r="H48" t="s">
        <v>21</v>
      </c>
      <c r="I48">
        <v>1</v>
      </c>
    </row>
    <row r="49" spans="1:16" x14ac:dyDescent="0.25">
      <c r="A49">
        <v>45</v>
      </c>
      <c r="B49">
        <f t="shared" si="0"/>
        <v>2200</v>
      </c>
      <c r="C49" t="str">
        <f>VLOOKUP(H49,Sheet2!A:B,2,0)&amp;"-"&amp;I49</f>
        <v>2-150</v>
      </c>
      <c r="D49">
        <v>1</v>
      </c>
      <c r="E49">
        <v>3</v>
      </c>
      <c r="H49" t="s">
        <v>11</v>
      </c>
      <c r="I49">
        <v>150</v>
      </c>
    </row>
    <row r="50" spans="1:16" x14ac:dyDescent="0.25">
      <c r="A50">
        <v>46</v>
      </c>
      <c r="B50">
        <f t="shared" si="0"/>
        <v>2250</v>
      </c>
      <c r="C50" t="str">
        <f>VLOOKUP(H50,Sheet2!A:B,2,0)&amp;"-"&amp;I50</f>
        <v>90-2</v>
      </c>
      <c r="D50">
        <v>1</v>
      </c>
      <c r="E50">
        <v>3</v>
      </c>
      <c r="H50" t="s">
        <v>29</v>
      </c>
      <c r="I50">
        <v>2</v>
      </c>
    </row>
    <row r="51" spans="1:16" x14ac:dyDescent="0.25">
      <c r="A51">
        <v>47</v>
      </c>
      <c r="B51">
        <f t="shared" si="0"/>
        <v>2300</v>
      </c>
      <c r="C51" t="str">
        <f>VLOOKUP(H51,Sheet2!A:B,2,0)&amp;"-"&amp;I51</f>
        <v>102-1</v>
      </c>
      <c r="D51">
        <v>1</v>
      </c>
      <c r="E51">
        <v>3</v>
      </c>
      <c r="F51" t="str">
        <f>_xlfn.TEXTJOIN("-",1,L51:P51)</f>
        <v>3-2-3-1-3</v>
      </c>
      <c r="H51" t="s">
        <v>31</v>
      </c>
      <c r="I51">
        <v>1</v>
      </c>
      <c r="L51">
        <v>3</v>
      </c>
      <c r="M51">
        <v>2</v>
      </c>
      <c r="N51">
        <v>3</v>
      </c>
      <c r="O51">
        <v>1</v>
      </c>
      <c r="P51">
        <f>P31+1</f>
        <v>3</v>
      </c>
    </row>
    <row r="52" spans="1:16" x14ac:dyDescent="0.25">
      <c r="A52">
        <v>48</v>
      </c>
      <c r="B52">
        <f t="shared" si="0"/>
        <v>2350</v>
      </c>
      <c r="C52" t="str">
        <f>VLOOKUP(H52,Sheet2!A:B,2,0)&amp;"-"&amp;I52</f>
        <v>91-1</v>
      </c>
      <c r="D52">
        <v>1</v>
      </c>
      <c r="E52">
        <v>3</v>
      </c>
      <c r="H52" t="s">
        <v>20</v>
      </c>
      <c r="I52">
        <v>1</v>
      </c>
    </row>
    <row r="53" spans="1:16" x14ac:dyDescent="0.25">
      <c r="A53">
        <v>49</v>
      </c>
      <c r="B53">
        <f t="shared" si="0"/>
        <v>2400</v>
      </c>
      <c r="C53" t="str">
        <f>VLOOKUP(H53,Sheet2!A:B,2,0)&amp;"-"&amp;I53</f>
        <v>4-1</v>
      </c>
      <c r="D53">
        <v>1</v>
      </c>
      <c r="E53">
        <v>3</v>
      </c>
      <c r="H53" t="s">
        <v>26</v>
      </c>
      <c r="I53">
        <v>1</v>
      </c>
    </row>
    <row r="54" spans="1:16" x14ac:dyDescent="0.25">
      <c r="A54">
        <v>50</v>
      </c>
      <c r="B54">
        <f t="shared" si="0"/>
        <v>2450</v>
      </c>
      <c r="C54" t="str">
        <f>VLOOKUP(H54,Sheet2!A:B,2,0)&amp;"-"&amp;I54</f>
        <v>3-3600</v>
      </c>
      <c r="D54">
        <v>1</v>
      </c>
      <c r="E54">
        <v>3</v>
      </c>
      <c r="H54" t="s">
        <v>12</v>
      </c>
      <c r="I54">
        <v>3600</v>
      </c>
    </row>
    <row r="55" spans="1:16" x14ac:dyDescent="0.25">
      <c r="A55">
        <v>51</v>
      </c>
      <c r="B55">
        <f t="shared" si="0"/>
        <v>2500</v>
      </c>
      <c r="C55" t="str">
        <f>VLOOKUP(H55,Sheet2!A:B,2,0)&amp;"-"&amp;I55</f>
        <v>2-150</v>
      </c>
      <c r="D55">
        <v>1</v>
      </c>
      <c r="E55">
        <v>3</v>
      </c>
      <c r="H55" t="s">
        <v>11</v>
      </c>
      <c r="I55">
        <v>150</v>
      </c>
    </row>
    <row r="56" spans="1:16" x14ac:dyDescent="0.25">
      <c r="A56">
        <v>52</v>
      </c>
      <c r="B56">
        <f t="shared" si="0"/>
        <v>2550</v>
      </c>
      <c r="C56" t="str">
        <f>VLOOKUP(H56,Sheet2!A:B,2,0)&amp;"-"&amp;I56</f>
        <v>93-1</v>
      </c>
      <c r="D56">
        <v>1</v>
      </c>
      <c r="E56">
        <v>3</v>
      </c>
      <c r="H56" t="s">
        <v>22</v>
      </c>
      <c r="I56">
        <v>1</v>
      </c>
    </row>
    <row r="57" spans="1:16" x14ac:dyDescent="0.25">
      <c r="A57">
        <v>53</v>
      </c>
      <c r="B57">
        <f t="shared" si="0"/>
        <v>2600</v>
      </c>
      <c r="C57" t="str">
        <f>VLOOKUP(H57,Sheet2!A:B,2,0)&amp;"-"&amp;I57</f>
        <v>88-2</v>
      </c>
      <c r="D57">
        <v>1</v>
      </c>
      <c r="E57">
        <v>3</v>
      </c>
      <c r="F57" t="str">
        <f>_xlfn.TEXTJOIN("-",1,L57:P57)</f>
        <v>3-3-3-1-3</v>
      </c>
      <c r="H57" t="s">
        <v>19</v>
      </c>
      <c r="I57">
        <v>2</v>
      </c>
      <c r="L57">
        <v>3</v>
      </c>
      <c r="M57">
        <v>3</v>
      </c>
      <c r="N57">
        <v>3</v>
      </c>
      <c r="O57">
        <v>1</v>
      </c>
      <c r="P57">
        <f>P37+1</f>
        <v>3</v>
      </c>
    </row>
    <row r="58" spans="1:16" x14ac:dyDescent="0.25">
      <c r="A58">
        <v>54</v>
      </c>
      <c r="B58">
        <f t="shared" si="0"/>
        <v>2650</v>
      </c>
      <c r="C58" t="str">
        <f>VLOOKUP(H58,Sheet2!A:B,2,0)&amp;"-"&amp;I58</f>
        <v>5-1</v>
      </c>
      <c r="D58">
        <v>1</v>
      </c>
      <c r="E58">
        <v>3</v>
      </c>
      <c r="H58" t="s">
        <v>17</v>
      </c>
      <c r="I58">
        <v>1</v>
      </c>
    </row>
    <row r="59" spans="1:16" x14ac:dyDescent="0.25">
      <c r="A59">
        <v>55</v>
      </c>
      <c r="B59">
        <f t="shared" si="0"/>
        <v>2700</v>
      </c>
      <c r="C59" t="str">
        <f>VLOOKUP(H59,Sheet2!A:B,2,0)&amp;"-"&amp;I59</f>
        <v>87-30</v>
      </c>
      <c r="D59">
        <v>1</v>
      </c>
      <c r="E59">
        <v>3</v>
      </c>
      <c r="H59" t="s">
        <v>27</v>
      </c>
      <c r="I59">
        <v>30</v>
      </c>
    </row>
    <row r="60" spans="1:16" x14ac:dyDescent="0.25">
      <c r="A60">
        <v>56</v>
      </c>
      <c r="B60">
        <f t="shared" si="0"/>
        <v>2750</v>
      </c>
      <c r="C60" t="str">
        <f>VLOOKUP(H60,Sheet2!A:B,2,0)&amp;"-"&amp;I60</f>
        <v>3-4000</v>
      </c>
      <c r="D60">
        <v>1</v>
      </c>
      <c r="E60">
        <v>3</v>
      </c>
      <c r="H60" t="s">
        <v>12</v>
      </c>
      <c r="I60">
        <v>4000</v>
      </c>
    </row>
    <row r="61" spans="1:16" x14ac:dyDescent="0.25">
      <c r="A61">
        <v>57</v>
      </c>
      <c r="B61">
        <f t="shared" si="0"/>
        <v>2800</v>
      </c>
      <c r="C61" t="str">
        <f>VLOOKUP(H61,Sheet2!A:B,2,0)&amp;"-"&amp;I61</f>
        <v>2-150</v>
      </c>
      <c r="D61">
        <v>1</v>
      </c>
      <c r="E61">
        <v>3</v>
      </c>
      <c r="H61" t="s">
        <v>11</v>
      </c>
      <c r="I61">
        <v>150</v>
      </c>
    </row>
    <row r="62" spans="1:16" x14ac:dyDescent="0.25">
      <c r="A62">
        <v>58</v>
      </c>
      <c r="B62">
        <f t="shared" si="0"/>
        <v>2850</v>
      </c>
      <c r="C62" t="str">
        <f>VLOOKUP(H62,Sheet2!A:B,2,0)&amp;"-"&amp;I62</f>
        <v>98-25</v>
      </c>
      <c r="D62">
        <v>1</v>
      </c>
      <c r="E62">
        <v>3</v>
      </c>
      <c r="H62" t="s">
        <v>34</v>
      </c>
      <c r="I62">
        <v>25</v>
      </c>
    </row>
    <row r="63" spans="1:16" x14ac:dyDescent="0.25">
      <c r="A63">
        <v>59</v>
      </c>
      <c r="B63">
        <f t="shared" si="0"/>
        <v>2900</v>
      </c>
      <c r="C63" t="str">
        <f>VLOOKUP(H63,Sheet2!A:B,2,0)&amp;"-"&amp;I63</f>
        <v>90-1</v>
      </c>
      <c r="D63">
        <v>1</v>
      </c>
      <c r="E63">
        <v>3</v>
      </c>
      <c r="H63" t="s">
        <v>29</v>
      </c>
      <c r="I63">
        <v>1</v>
      </c>
    </row>
    <row r="64" spans="1:16" x14ac:dyDescent="0.25">
      <c r="A64">
        <v>60</v>
      </c>
      <c r="B64">
        <f t="shared" si="0"/>
        <v>2950</v>
      </c>
      <c r="C64" t="str">
        <f>VLOOKUP(H64,Sheet2!A:B,2,0)&amp;"-"&amp;I64</f>
        <v>3-4000</v>
      </c>
      <c r="D64">
        <v>1</v>
      </c>
      <c r="E64">
        <v>3</v>
      </c>
      <c r="H64" t="s">
        <v>12</v>
      </c>
      <c r="I64">
        <v>4000</v>
      </c>
    </row>
    <row r="65" spans="1:16" x14ac:dyDescent="0.25">
      <c r="A65">
        <v>61</v>
      </c>
      <c r="B65">
        <f t="shared" si="0"/>
        <v>3000</v>
      </c>
      <c r="C65" t="str">
        <f>VLOOKUP(H65,Sheet2!A:B,2,0)&amp;"-"&amp;I65</f>
        <v>96-1</v>
      </c>
      <c r="D65">
        <v>1</v>
      </c>
      <c r="E65">
        <v>4</v>
      </c>
      <c r="F65" t="str">
        <f>_xlfn.TEXTJOIN("-",1,L65:P65)</f>
        <v>4-1-3-1-4</v>
      </c>
      <c r="H65" t="s">
        <v>25</v>
      </c>
      <c r="I65">
        <v>1</v>
      </c>
      <c r="L65">
        <v>4</v>
      </c>
      <c r="M65">
        <v>1</v>
      </c>
      <c r="N65">
        <v>3</v>
      </c>
      <c r="O65">
        <v>1</v>
      </c>
      <c r="P65">
        <f>P45+1</f>
        <v>4</v>
      </c>
    </row>
    <row r="66" spans="1:16" x14ac:dyDescent="0.25">
      <c r="A66">
        <v>62</v>
      </c>
      <c r="B66">
        <f t="shared" si="0"/>
        <v>3050</v>
      </c>
      <c r="C66" t="str">
        <f>VLOOKUP(H66,Sheet2!A:B,2,0)&amp;"-"&amp;I66</f>
        <v>88-2</v>
      </c>
      <c r="D66">
        <v>1</v>
      </c>
      <c r="E66">
        <v>4</v>
      </c>
      <c r="H66" t="s">
        <v>19</v>
      </c>
      <c r="I66">
        <v>2</v>
      </c>
    </row>
    <row r="67" spans="1:16" x14ac:dyDescent="0.25">
      <c r="A67">
        <v>63</v>
      </c>
      <c r="B67">
        <f t="shared" si="0"/>
        <v>3100</v>
      </c>
      <c r="C67" t="str">
        <f>VLOOKUP(H67,Sheet2!A:B,2,0)&amp;"-"&amp;I67</f>
        <v>3-4400</v>
      </c>
      <c r="D67">
        <v>1</v>
      </c>
      <c r="E67">
        <v>4</v>
      </c>
      <c r="H67" t="s">
        <v>12</v>
      </c>
      <c r="I67">
        <v>4400</v>
      </c>
    </row>
    <row r="68" spans="1:16" x14ac:dyDescent="0.25">
      <c r="A68">
        <v>64</v>
      </c>
      <c r="B68">
        <f t="shared" si="0"/>
        <v>3150</v>
      </c>
      <c r="C68" t="str">
        <f>VLOOKUP(H68,Sheet2!A:B,2,0)&amp;"-"&amp;I68</f>
        <v>92-1</v>
      </c>
      <c r="D68">
        <v>1</v>
      </c>
      <c r="E68">
        <v>4</v>
      </c>
      <c r="H68" t="s">
        <v>21</v>
      </c>
      <c r="I68">
        <v>1</v>
      </c>
    </row>
    <row r="69" spans="1:16" x14ac:dyDescent="0.25">
      <c r="A69">
        <v>65</v>
      </c>
      <c r="B69">
        <f t="shared" si="0"/>
        <v>3200</v>
      </c>
      <c r="C69" t="str">
        <f>VLOOKUP(H69,Sheet2!A:B,2,0)&amp;"-"&amp;I69</f>
        <v>2-200</v>
      </c>
      <c r="D69">
        <v>1</v>
      </c>
      <c r="E69">
        <v>4</v>
      </c>
      <c r="H69" t="s">
        <v>11</v>
      </c>
      <c r="I69">
        <v>200</v>
      </c>
    </row>
    <row r="70" spans="1:16" x14ac:dyDescent="0.25">
      <c r="A70">
        <v>66</v>
      </c>
      <c r="B70">
        <f t="shared" si="0"/>
        <v>3250</v>
      </c>
      <c r="C70" t="str">
        <f>VLOOKUP(H70,Sheet2!A:B,2,0)&amp;"-"&amp;I70</f>
        <v>3-4400</v>
      </c>
      <c r="D70">
        <v>1</v>
      </c>
      <c r="E70">
        <v>4</v>
      </c>
      <c r="H70" t="s">
        <v>12</v>
      </c>
      <c r="I70">
        <v>4400</v>
      </c>
    </row>
    <row r="71" spans="1:16" x14ac:dyDescent="0.25">
      <c r="A71">
        <v>67</v>
      </c>
      <c r="B71">
        <f t="shared" si="0"/>
        <v>3300</v>
      </c>
      <c r="C71" t="str">
        <f>VLOOKUP(H71,Sheet2!A:B,2,0)&amp;"-"&amp;I71</f>
        <v>103-1</v>
      </c>
      <c r="D71">
        <v>1</v>
      </c>
      <c r="E71">
        <v>4</v>
      </c>
      <c r="F71" t="str">
        <f>_xlfn.TEXTJOIN("-",1,L71:P71)</f>
        <v>4-2-3-1-4</v>
      </c>
      <c r="H71" t="s">
        <v>32</v>
      </c>
      <c r="I71">
        <v>1</v>
      </c>
      <c r="L71">
        <v>4</v>
      </c>
      <c r="M71">
        <v>2</v>
      </c>
      <c r="N71">
        <v>3</v>
      </c>
      <c r="O71">
        <v>1</v>
      </c>
      <c r="P71">
        <f>P51+1</f>
        <v>4</v>
      </c>
    </row>
    <row r="72" spans="1:16" x14ac:dyDescent="0.25">
      <c r="A72">
        <v>68</v>
      </c>
      <c r="B72">
        <f t="shared" ref="B72:B135" si="1">B71+50</f>
        <v>3350</v>
      </c>
      <c r="C72" t="str">
        <f>VLOOKUP(H72,Sheet2!A:B,2,0)&amp;"-"&amp;I72</f>
        <v>91-1</v>
      </c>
      <c r="D72">
        <v>1</v>
      </c>
      <c r="E72">
        <v>4</v>
      </c>
      <c r="H72" t="s">
        <v>20</v>
      </c>
      <c r="I72">
        <v>1</v>
      </c>
    </row>
    <row r="73" spans="1:16" x14ac:dyDescent="0.25">
      <c r="A73">
        <v>69</v>
      </c>
      <c r="B73">
        <f t="shared" si="1"/>
        <v>3400</v>
      </c>
      <c r="C73" t="str">
        <f>VLOOKUP(H73,Sheet2!A:B,2,0)&amp;"-"&amp;I73</f>
        <v>4-1</v>
      </c>
      <c r="D73">
        <v>1</v>
      </c>
      <c r="E73">
        <v>4</v>
      </c>
      <c r="H73" t="s">
        <v>26</v>
      </c>
      <c r="I73">
        <v>1</v>
      </c>
    </row>
    <row r="74" spans="1:16" x14ac:dyDescent="0.25">
      <c r="A74">
        <v>70</v>
      </c>
      <c r="B74">
        <f t="shared" si="1"/>
        <v>3450</v>
      </c>
      <c r="C74" t="str">
        <f>VLOOKUP(H74,Sheet2!A:B,2,0)&amp;"-"&amp;I74</f>
        <v>3-5000</v>
      </c>
      <c r="D74">
        <v>1</v>
      </c>
      <c r="E74">
        <v>4</v>
      </c>
      <c r="H74" t="s">
        <v>12</v>
      </c>
      <c r="I74">
        <v>5000</v>
      </c>
    </row>
    <row r="75" spans="1:16" x14ac:dyDescent="0.25">
      <c r="A75">
        <v>71</v>
      </c>
      <c r="B75">
        <f t="shared" si="1"/>
        <v>3500</v>
      </c>
      <c r="C75" t="str">
        <f>VLOOKUP(H75,Sheet2!A:B,2,0)&amp;"-"&amp;I75</f>
        <v>2-200</v>
      </c>
      <c r="D75">
        <v>1</v>
      </c>
      <c r="E75">
        <v>4</v>
      </c>
      <c r="H75" t="s">
        <v>11</v>
      </c>
      <c r="I75">
        <v>200</v>
      </c>
    </row>
    <row r="76" spans="1:16" x14ac:dyDescent="0.25">
      <c r="A76">
        <v>72</v>
      </c>
      <c r="B76">
        <f t="shared" si="1"/>
        <v>3550</v>
      </c>
      <c r="C76" t="str">
        <f>VLOOKUP(H76,Sheet2!A:B,2,0)&amp;"-"&amp;I76</f>
        <v>92-1</v>
      </c>
      <c r="D76">
        <v>1</v>
      </c>
      <c r="E76">
        <v>4</v>
      </c>
      <c r="H76" t="s">
        <v>21</v>
      </c>
      <c r="I76">
        <v>1</v>
      </c>
    </row>
    <row r="77" spans="1:16" x14ac:dyDescent="0.25">
      <c r="A77">
        <v>73</v>
      </c>
      <c r="B77">
        <f t="shared" si="1"/>
        <v>3600</v>
      </c>
      <c r="C77" t="str">
        <f>VLOOKUP(H77,Sheet2!A:B,2,0)&amp;"-"&amp;I77</f>
        <v>88-1</v>
      </c>
      <c r="D77">
        <v>1</v>
      </c>
      <c r="E77">
        <v>4</v>
      </c>
      <c r="F77" t="str">
        <f>_xlfn.TEXTJOIN("-",1,L77:P77)</f>
        <v>4-3-3-1-4</v>
      </c>
      <c r="H77" t="s">
        <v>19</v>
      </c>
      <c r="I77">
        <v>1</v>
      </c>
      <c r="L77">
        <v>4</v>
      </c>
      <c r="M77">
        <v>3</v>
      </c>
      <c r="N77">
        <v>3</v>
      </c>
      <c r="O77">
        <v>1</v>
      </c>
      <c r="P77">
        <f>P57+1</f>
        <v>4</v>
      </c>
    </row>
    <row r="78" spans="1:16" x14ac:dyDescent="0.25">
      <c r="A78">
        <v>74</v>
      </c>
      <c r="B78">
        <f t="shared" si="1"/>
        <v>3650</v>
      </c>
      <c r="C78" t="str">
        <f>VLOOKUP(H78,Sheet2!A:B,2,0)&amp;"-"&amp;I78</f>
        <v>99-10</v>
      </c>
      <c r="D78">
        <v>1</v>
      </c>
      <c r="E78">
        <v>4</v>
      </c>
      <c r="H78" t="s">
        <v>15</v>
      </c>
      <c r="I78">
        <v>10</v>
      </c>
    </row>
    <row r="79" spans="1:16" x14ac:dyDescent="0.25">
      <c r="A79">
        <v>75</v>
      </c>
      <c r="B79">
        <f t="shared" si="1"/>
        <v>3700</v>
      </c>
      <c r="C79" t="str">
        <f>VLOOKUP(H79,Sheet2!A:B,2,0)&amp;"-"&amp;I79</f>
        <v>87-30</v>
      </c>
      <c r="D79">
        <v>1</v>
      </c>
      <c r="E79">
        <v>4</v>
      </c>
      <c r="H79" t="s">
        <v>27</v>
      </c>
      <c r="I79">
        <v>30</v>
      </c>
    </row>
    <row r="80" spans="1:16" x14ac:dyDescent="0.25">
      <c r="A80">
        <v>76</v>
      </c>
      <c r="B80">
        <f t="shared" si="1"/>
        <v>3750</v>
      </c>
      <c r="C80" t="str">
        <f>VLOOKUP(H80,Sheet2!A:B,2,0)&amp;"-"&amp;I80</f>
        <v>3-5600</v>
      </c>
      <c r="D80">
        <v>1</v>
      </c>
      <c r="E80">
        <v>4</v>
      </c>
      <c r="H80" t="s">
        <v>12</v>
      </c>
      <c r="I80">
        <v>5600</v>
      </c>
    </row>
    <row r="81" spans="1:16" x14ac:dyDescent="0.25">
      <c r="A81">
        <v>77</v>
      </c>
      <c r="B81">
        <f t="shared" si="1"/>
        <v>3800</v>
      </c>
      <c r="C81" t="str">
        <f>VLOOKUP(H81,Sheet2!A:B,2,0)&amp;"-"&amp;I81</f>
        <v>2-200</v>
      </c>
      <c r="D81">
        <v>1</v>
      </c>
      <c r="E81">
        <v>4</v>
      </c>
      <c r="H81" t="s">
        <v>11</v>
      </c>
      <c r="I81">
        <v>200</v>
      </c>
    </row>
    <row r="82" spans="1:16" x14ac:dyDescent="0.25">
      <c r="A82">
        <v>78</v>
      </c>
      <c r="B82">
        <f t="shared" si="1"/>
        <v>3850</v>
      </c>
      <c r="C82" t="str">
        <f>VLOOKUP(H82,Sheet2!A:B,2,0)&amp;"-"&amp;I82</f>
        <v>98-30</v>
      </c>
      <c r="D82">
        <v>1</v>
      </c>
      <c r="E82">
        <v>4</v>
      </c>
      <c r="H82" t="s">
        <v>34</v>
      </c>
      <c r="I82">
        <v>30</v>
      </c>
    </row>
    <row r="83" spans="1:16" x14ac:dyDescent="0.25">
      <c r="A83">
        <v>79</v>
      </c>
      <c r="B83">
        <f t="shared" si="1"/>
        <v>3900</v>
      </c>
      <c r="C83" t="str">
        <f>VLOOKUP(H83,Sheet2!A:B,2,0)&amp;"-"&amp;I83</f>
        <v>5-2</v>
      </c>
      <c r="D83">
        <v>1</v>
      </c>
      <c r="E83">
        <v>4</v>
      </c>
      <c r="H83" t="s">
        <v>17</v>
      </c>
      <c r="I83">
        <v>2</v>
      </c>
    </row>
    <row r="84" spans="1:16" x14ac:dyDescent="0.25">
      <c r="A84">
        <v>80</v>
      </c>
      <c r="B84">
        <f t="shared" si="1"/>
        <v>3950</v>
      </c>
      <c r="C84" t="str">
        <f>VLOOKUP(H84,Sheet2!A:B,2,0)&amp;"-"&amp;I84</f>
        <v>3-6000</v>
      </c>
      <c r="D84">
        <v>1</v>
      </c>
      <c r="E84">
        <v>4</v>
      </c>
      <c r="H84" t="s">
        <v>12</v>
      </c>
      <c r="I84">
        <v>6000</v>
      </c>
    </row>
    <row r="85" spans="1:16" x14ac:dyDescent="0.25">
      <c r="A85">
        <v>81</v>
      </c>
      <c r="B85">
        <f t="shared" si="1"/>
        <v>4000</v>
      </c>
      <c r="C85" t="str">
        <f>VLOOKUP(H85,Sheet2!A:B,2,0)&amp;"-"&amp;I85</f>
        <v>89-1</v>
      </c>
      <c r="D85">
        <v>1</v>
      </c>
      <c r="E85">
        <v>5</v>
      </c>
      <c r="F85" t="str">
        <f>_xlfn.TEXTJOIN("-",1,L85:P85)</f>
        <v>5-1-4-1-5</v>
      </c>
      <c r="H85" t="s">
        <v>28</v>
      </c>
      <c r="I85">
        <v>1</v>
      </c>
      <c r="L85">
        <v>5</v>
      </c>
      <c r="M85">
        <v>1</v>
      </c>
      <c r="N85">
        <v>4</v>
      </c>
      <c r="O85">
        <v>1</v>
      </c>
      <c r="P85">
        <f>P65+1</f>
        <v>5</v>
      </c>
    </row>
    <row r="86" spans="1:16" x14ac:dyDescent="0.25">
      <c r="A86">
        <v>82</v>
      </c>
      <c r="B86">
        <f t="shared" si="1"/>
        <v>4050</v>
      </c>
      <c r="C86" t="str">
        <f>VLOOKUP(H86,Sheet2!A:B,2,0)&amp;"-"&amp;I86</f>
        <v>88-2</v>
      </c>
      <c r="D86">
        <v>1</v>
      </c>
      <c r="E86">
        <v>5</v>
      </c>
      <c r="H86" t="s">
        <v>19</v>
      </c>
      <c r="I86">
        <v>2</v>
      </c>
    </row>
    <row r="87" spans="1:16" x14ac:dyDescent="0.25">
      <c r="A87">
        <v>83</v>
      </c>
      <c r="B87">
        <f t="shared" si="1"/>
        <v>4100</v>
      </c>
      <c r="C87" t="str">
        <f>VLOOKUP(H87,Sheet2!A:B,2,0)&amp;"-"&amp;I87</f>
        <v>3-6400</v>
      </c>
      <c r="D87">
        <v>1</v>
      </c>
      <c r="E87">
        <v>5</v>
      </c>
      <c r="H87" t="s">
        <v>12</v>
      </c>
      <c r="I87">
        <v>6400</v>
      </c>
    </row>
    <row r="88" spans="1:16" x14ac:dyDescent="0.25">
      <c r="A88">
        <v>84</v>
      </c>
      <c r="B88">
        <f t="shared" si="1"/>
        <v>4150</v>
      </c>
      <c r="C88" t="str">
        <f>VLOOKUP(H88,Sheet2!A:B,2,0)&amp;"-"&amp;I88</f>
        <v>93-1</v>
      </c>
      <c r="D88">
        <v>1</v>
      </c>
      <c r="E88">
        <v>5</v>
      </c>
      <c r="H88" t="s">
        <v>22</v>
      </c>
      <c r="I88">
        <v>1</v>
      </c>
    </row>
    <row r="89" spans="1:16" x14ac:dyDescent="0.25">
      <c r="A89">
        <v>85</v>
      </c>
      <c r="B89">
        <f t="shared" si="1"/>
        <v>4200</v>
      </c>
      <c r="C89" t="str">
        <f>VLOOKUP(H89,Sheet2!A:B,2,0)&amp;"-"&amp;I89</f>
        <v>2-250</v>
      </c>
      <c r="D89">
        <v>1</v>
      </c>
      <c r="E89">
        <v>5</v>
      </c>
      <c r="H89" t="s">
        <v>11</v>
      </c>
      <c r="I89">
        <v>250</v>
      </c>
    </row>
    <row r="90" spans="1:16" x14ac:dyDescent="0.25">
      <c r="A90">
        <v>86</v>
      </c>
      <c r="B90">
        <f t="shared" si="1"/>
        <v>4250</v>
      </c>
      <c r="C90" t="str">
        <f>VLOOKUP(H90,Sheet2!A:B,2,0)&amp;"-"&amp;I90</f>
        <v>3-6800</v>
      </c>
      <c r="D90">
        <v>1</v>
      </c>
      <c r="E90">
        <v>5</v>
      </c>
      <c r="H90" t="s">
        <v>12</v>
      </c>
      <c r="I90">
        <v>6800</v>
      </c>
    </row>
    <row r="91" spans="1:16" x14ac:dyDescent="0.25">
      <c r="A91">
        <v>87</v>
      </c>
      <c r="B91">
        <f t="shared" si="1"/>
        <v>4300</v>
      </c>
      <c r="C91" t="str">
        <f>VLOOKUP(H91,Sheet2!A:B,2,0)&amp;"-"&amp;I91</f>
        <v>92-1</v>
      </c>
      <c r="D91">
        <v>1</v>
      </c>
      <c r="E91">
        <v>5</v>
      </c>
      <c r="F91" t="str">
        <f>_xlfn.TEXTJOIN("-",1,L91:P91)</f>
        <v>5-2-4-1-5</v>
      </c>
      <c r="H91" t="s">
        <v>21</v>
      </c>
      <c r="I91">
        <v>1</v>
      </c>
      <c r="L91">
        <v>5</v>
      </c>
      <c r="M91">
        <v>2</v>
      </c>
      <c r="N91">
        <v>4</v>
      </c>
      <c r="O91">
        <v>1</v>
      </c>
      <c r="P91">
        <f>P71+1</f>
        <v>5</v>
      </c>
    </row>
    <row r="92" spans="1:16" x14ac:dyDescent="0.25">
      <c r="A92">
        <v>88</v>
      </c>
      <c r="B92">
        <f t="shared" si="1"/>
        <v>4350</v>
      </c>
      <c r="C92" t="str">
        <f>VLOOKUP(H92,Sheet2!A:B,2,0)&amp;"-"&amp;I92</f>
        <v>2-150</v>
      </c>
      <c r="D92">
        <v>1</v>
      </c>
      <c r="E92">
        <v>5</v>
      </c>
      <c r="H92" t="s">
        <v>11</v>
      </c>
      <c r="I92">
        <v>150</v>
      </c>
    </row>
    <row r="93" spans="1:16" x14ac:dyDescent="0.25">
      <c r="A93">
        <v>89</v>
      </c>
      <c r="B93">
        <f t="shared" si="1"/>
        <v>4400</v>
      </c>
      <c r="C93" t="str">
        <f>VLOOKUP(H93,Sheet2!A:B,2,0)&amp;"-"&amp;I93</f>
        <v>4-1</v>
      </c>
      <c r="D93">
        <v>1</v>
      </c>
      <c r="E93">
        <v>5</v>
      </c>
      <c r="H93" t="s">
        <v>26</v>
      </c>
      <c r="I93">
        <v>1</v>
      </c>
    </row>
    <row r="94" spans="1:16" x14ac:dyDescent="0.25">
      <c r="A94">
        <v>90</v>
      </c>
      <c r="B94">
        <f t="shared" si="1"/>
        <v>4450</v>
      </c>
      <c r="C94" t="str">
        <f>VLOOKUP(H94,Sheet2!A:B,2,0)&amp;"-"&amp;I94</f>
        <v>3-7200</v>
      </c>
      <c r="D94">
        <v>1</v>
      </c>
      <c r="E94">
        <v>5</v>
      </c>
      <c r="H94" t="s">
        <v>12</v>
      </c>
      <c r="I94">
        <v>7200</v>
      </c>
    </row>
    <row r="95" spans="1:16" x14ac:dyDescent="0.25">
      <c r="A95">
        <v>91</v>
      </c>
      <c r="B95">
        <f t="shared" si="1"/>
        <v>4500</v>
      </c>
      <c r="C95" t="str">
        <f>VLOOKUP(H95,Sheet2!A:B,2,0)&amp;"-"&amp;I95</f>
        <v>103-1</v>
      </c>
      <c r="D95">
        <v>1</v>
      </c>
      <c r="E95">
        <v>5</v>
      </c>
      <c r="H95" t="s">
        <v>32</v>
      </c>
      <c r="I95">
        <v>1</v>
      </c>
    </row>
    <row r="96" spans="1:16" x14ac:dyDescent="0.25">
      <c r="A96">
        <v>92</v>
      </c>
      <c r="B96">
        <f t="shared" si="1"/>
        <v>4550</v>
      </c>
      <c r="C96" t="str">
        <f>VLOOKUP(H96,Sheet2!A:B,2,0)&amp;"-"&amp;I96</f>
        <v>97-200</v>
      </c>
      <c r="D96">
        <v>1</v>
      </c>
      <c r="E96">
        <v>5</v>
      </c>
      <c r="H96" t="s">
        <v>13</v>
      </c>
      <c r="I96">
        <v>200</v>
      </c>
    </row>
    <row r="97" spans="1:16" x14ac:dyDescent="0.25">
      <c r="A97">
        <v>93</v>
      </c>
      <c r="B97">
        <f t="shared" si="1"/>
        <v>4600</v>
      </c>
      <c r="C97" t="str">
        <f>VLOOKUP(H97,Sheet2!A:B,2,0)&amp;"-"&amp;I97</f>
        <v>88-1</v>
      </c>
      <c r="D97">
        <v>1</v>
      </c>
      <c r="E97">
        <v>5</v>
      </c>
      <c r="F97" t="str">
        <f>_xlfn.TEXTJOIN("-",1,L97:P97)</f>
        <v>5-3-4-1-5</v>
      </c>
      <c r="H97" t="s">
        <v>19</v>
      </c>
      <c r="I97">
        <v>1</v>
      </c>
      <c r="L97">
        <v>5</v>
      </c>
      <c r="M97">
        <v>3</v>
      </c>
      <c r="N97">
        <v>4</v>
      </c>
      <c r="O97">
        <v>1</v>
      </c>
      <c r="P97">
        <f>P77+1</f>
        <v>5</v>
      </c>
    </row>
    <row r="98" spans="1:16" x14ac:dyDescent="0.25">
      <c r="A98">
        <v>94</v>
      </c>
      <c r="B98">
        <f t="shared" si="1"/>
        <v>4650</v>
      </c>
      <c r="C98" t="str">
        <f>VLOOKUP(H98,Sheet2!A:B,2,0)&amp;"-"&amp;I98</f>
        <v>93-1</v>
      </c>
      <c r="D98">
        <v>1</v>
      </c>
      <c r="E98">
        <v>5</v>
      </c>
      <c r="H98" t="s">
        <v>22</v>
      </c>
      <c r="I98">
        <v>1</v>
      </c>
    </row>
    <row r="99" spans="1:16" x14ac:dyDescent="0.25">
      <c r="A99">
        <v>95</v>
      </c>
      <c r="B99">
        <f t="shared" si="1"/>
        <v>4700</v>
      </c>
      <c r="C99" t="str">
        <f>VLOOKUP(H99,Sheet2!A:B,2,0)&amp;"-"&amp;I99</f>
        <v>87-50</v>
      </c>
      <c r="D99">
        <v>1</v>
      </c>
      <c r="E99">
        <v>5</v>
      </c>
      <c r="H99" t="s">
        <v>27</v>
      </c>
      <c r="I99">
        <v>50</v>
      </c>
    </row>
    <row r="100" spans="1:16" x14ac:dyDescent="0.25">
      <c r="A100">
        <v>96</v>
      </c>
      <c r="B100">
        <f t="shared" si="1"/>
        <v>4750</v>
      </c>
      <c r="C100" t="str">
        <f>VLOOKUP(H100,Sheet2!A:B,2,0)&amp;"-"&amp;I100</f>
        <v>3-7600</v>
      </c>
      <c r="D100">
        <v>1</v>
      </c>
      <c r="E100">
        <v>5</v>
      </c>
      <c r="H100" t="s">
        <v>12</v>
      </c>
      <c r="I100">
        <v>7600</v>
      </c>
    </row>
    <row r="101" spans="1:16" x14ac:dyDescent="0.25">
      <c r="A101">
        <v>97</v>
      </c>
      <c r="B101">
        <f t="shared" si="1"/>
        <v>4800</v>
      </c>
      <c r="C101" t="str">
        <f>VLOOKUP(H101,Sheet2!A:B,2,0)&amp;"-"&amp;I101</f>
        <v>2-250</v>
      </c>
      <c r="D101">
        <v>1</v>
      </c>
      <c r="E101">
        <v>5</v>
      </c>
      <c r="H101" t="s">
        <v>11</v>
      </c>
      <c r="I101">
        <v>250</v>
      </c>
    </row>
    <row r="102" spans="1:16" x14ac:dyDescent="0.25">
      <c r="A102">
        <v>98</v>
      </c>
      <c r="B102">
        <f t="shared" si="1"/>
        <v>4850</v>
      </c>
      <c r="C102" t="str">
        <f>VLOOKUP(H102,Sheet2!A:B,2,0)&amp;"-"&amp;I102</f>
        <v>99-10</v>
      </c>
      <c r="D102">
        <v>1</v>
      </c>
      <c r="E102">
        <v>5</v>
      </c>
      <c r="H102" t="s">
        <v>35</v>
      </c>
      <c r="I102">
        <v>10</v>
      </c>
    </row>
    <row r="103" spans="1:16" x14ac:dyDescent="0.25">
      <c r="A103">
        <v>99</v>
      </c>
      <c r="B103">
        <f t="shared" si="1"/>
        <v>4900</v>
      </c>
      <c r="C103" t="str">
        <f>VLOOKUP(H103,Sheet2!A:B,2,0)&amp;"-"&amp;I103</f>
        <v>89-1</v>
      </c>
      <c r="D103">
        <v>1</v>
      </c>
      <c r="E103">
        <v>5</v>
      </c>
      <c r="H103" t="s">
        <v>28</v>
      </c>
      <c r="I103">
        <v>1</v>
      </c>
    </row>
    <row r="104" spans="1:16" x14ac:dyDescent="0.25">
      <c r="A104">
        <v>100</v>
      </c>
      <c r="B104">
        <f t="shared" si="1"/>
        <v>4950</v>
      </c>
      <c r="C104" t="str">
        <f>VLOOKUP(H104,Sheet2!A:B,2,0)&amp;"-"&amp;I104</f>
        <v>3-8000</v>
      </c>
      <c r="D104">
        <v>1</v>
      </c>
      <c r="E104">
        <v>5</v>
      </c>
      <c r="H104" t="s">
        <v>12</v>
      </c>
      <c r="I104">
        <v>8000</v>
      </c>
    </row>
    <row r="105" spans="1:16" x14ac:dyDescent="0.25">
      <c r="A105">
        <v>101</v>
      </c>
      <c r="B105">
        <f t="shared" si="1"/>
        <v>5000</v>
      </c>
      <c r="C105" t="str">
        <f>VLOOKUP(H105,Sheet2!A:B,2,0)&amp;"-"&amp;I105</f>
        <v>2-1000</v>
      </c>
      <c r="D105">
        <v>1</v>
      </c>
      <c r="E105">
        <v>6</v>
      </c>
      <c r="F105" t="str">
        <f>_xlfn.TEXTJOIN("-",1,L105:P105)</f>
        <v>6-1-4-1-6</v>
      </c>
      <c r="H105" t="s">
        <v>11</v>
      </c>
      <c r="I105">
        <v>1000</v>
      </c>
      <c r="L105">
        <f>E105</f>
        <v>6</v>
      </c>
      <c r="M105">
        <v>1</v>
      </c>
      <c r="N105">
        <v>4</v>
      </c>
      <c r="O105">
        <v>1</v>
      </c>
      <c r="P105">
        <f>P85+1</f>
        <v>6</v>
      </c>
    </row>
    <row r="106" spans="1:16" x14ac:dyDescent="0.25">
      <c r="A106">
        <v>102</v>
      </c>
      <c r="B106">
        <f t="shared" si="1"/>
        <v>5050</v>
      </c>
      <c r="C106" t="str">
        <f>VLOOKUP(H106,Sheet2!A:B,2,0)&amp;"-"&amp;I106</f>
        <v>88-2</v>
      </c>
      <c r="D106">
        <v>1</v>
      </c>
      <c r="E106">
        <v>6</v>
      </c>
      <c r="H106" t="s">
        <v>19</v>
      </c>
      <c r="I106">
        <v>2</v>
      </c>
    </row>
    <row r="107" spans="1:16" x14ac:dyDescent="0.25">
      <c r="A107">
        <v>103</v>
      </c>
      <c r="B107">
        <f t="shared" si="1"/>
        <v>5100</v>
      </c>
      <c r="C107" t="str">
        <f>VLOOKUP(H107,Sheet2!A:B,2,0)&amp;"-"&amp;I107</f>
        <v>3-9000</v>
      </c>
      <c r="D107">
        <v>1</v>
      </c>
      <c r="E107">
        <v>6</v>
      </c>
      <c r="H107" t="s">
        <v>12</v>
      </c>
      <c r="I107">
        <v>9000</v>
      </c>
    </row>
    <row r="108" spans="1:16" x14ac:dyDescent="0.25">
      <c r="A108">
        <v>104</v>
      </c>
      <c r="B108">
        <f t="shared" si="1"/>
        <v>5150</v>
      </c>
      <c r="C108" t="str">
        <f>VLOOKUP(H108,Sheet2!A:B,2,0)&amp;"-"&amp;I108</f>
        <v>93-1</v>
      </c>
      <c r="D108">
        <v>1</v>
      </c>
      <c r="E108">
        <v>6</v>
      </c>
      <c r="H108" t="s">
        <v>22</v>
      </c>
      <c r="I108">
        <v>1</v>
      </c>
    </row>
    <row r="109" spans="1:16" x14ac:dyDescent="0.25">
      <c r="A109">
        <v>105</v>
      </c>
      <c r="B109">
        <f t="shared" si="1"/>
        <v>5200</v>
      </c>
      <c r="C109" t="str">
        <f>VLOOKUP(H109,Sheet2!A:B,2,0)&amp;"-"&amp;I109</f>
        <v>94-1</v>
      </c>
      <c r="D109">
        <v>1</v>
      </c>
      <c r="E109">
        <v>6</v>
      </c>
      <c r="H109" t="s">
        <v>23</v>
      </c>
      <c r="I109">
        <v>1</v>
      </c>
    </row>
    <row r="110" spans="1:16" x14ac:dyDescent="0.25">
      <c r="A110">
        <v>106</v>
      </c>
      <c r="B110">
        <f t="shared" si="1"/>
        <v>5250</v>
      </c>
      <c r="C110" t="str">
        <f>VLOOKUP(H110,Sheet2!A:B,2,0)&amp;"-"&amp;I110</f>
        <v>3-9000</v>
      </c>
      <c r="D110">
        <v>1</v>
      </c>
      <c r="E110">
        <v>6</v>
      </c>
      <c r="H110" t="s">
        <v>12</v>
      </c>
      <c r="I110">
        <v>9000</v>
      </c>
    </row>
    <row r="111" spans="1:16" x14ac:dyDescent="0.25">
      <c r="A111">
        <v>107</v>
      </c>
      <c r="B111">
        <f t="shared" si="1"/>
        <v>5300</v>
      </c>
      <c r="C111" t="str">
        <f>VLOOKUP(H111,Sheet2!A:B,2,0)&amp;"-"&amp;I111</f>
        <v>103-1</v>
      </c>
      <c r="D111">
        <v>1</v>
      </c>
      <c r="E111">
        <v>6</v>
      </c>
      <c r="F111" t="str">
        <f>_xlfn.TEXTJOIN("-",1,L111:P111)</f>
        <v>6-2-4-1-6</v>
      </c>
      <c r="H111" t="s">
        <v>32</v>
      </c>
      <c r="I111">
        <v>1</v>
      </c>
      <c r="L111">
        <f>E111</f>
        <v>6</v>
      </c>
      <c r="M111">
        <v>2</v>
      </c>
      <c r="N111">
        <v>4</v>
      </c>
      <c r="O111">
        <v>1</v>
      </c>
      <c r="P111">
        <f>P91+1</f>
        <v>6</v>
      </c>
    </row>
    <row r="112" spans="1:16" x14ac:dyDescent="0.25">
      <c r="A112">
        <v>108</v>
      </c>
      <c r="B112">
        <f t="shared" si="1"/>
        <v>5350</v>
      </c>
      <c r="C112" t="str">
        <f>VLOOKUP(H112,Sheet2!A:B,2,0)&amp;"-"&amp;I112</f>
        <v>92-1</v>
      </c>
      <c r="D112">
        <v>1</v>
      </c>
      <c r="E112">
        <v>6</v>
      </c>
      <c r="H112" t="s">
        <v>21</v>
      </c>
      <c r="I112">
        <v>1</v>
      </c>
    </row>
    <row r="113" spans="1:16" x14ac:dyDescent="0.25">
      <c r="A113">
        <v>109</v>
      </c>
      <c r="B113">
        <f t="shared" si="1"/>
        <v>5400</v>
      </c>
      <c r="C113" t="str">
        <f>VLOOKUP(H113,Sheet2!A:B,2,0)&amp;"-"&amp;I113</f>
        <v>93-1</v>
      </c>
      <c r="D113">
        <v>1</v>
      </c>
      <c r="E113">
        <v>6</v>
      </c>
      <c r="H113" t="s">
        <v>22</v>
      </c>
      <c r="I113">
        <v>1</v>
      </c>
    </row>
    <row r="114" spans="1:16" x14ac:dyDescent="0.25">
      <c r="A114">
        <v>110</v>
      </c>
      <c r="B114">
        <f t="shared" si="1"/>
        <v>5450</v>
      </c>
      <c r="C114" t="str">
        <f>VLOOKUP(H114,Sheet2!A:B,2,0)&amp;"-"&amp;I114</f>
        <v>3-10000</v>
      </c>
      <c r="D114">
        <v>1</v>
      </c>
      <c r="E114">
        <v>6</v>
      </c>
      <c r="H114" t="s">
        <v>12</v>
      </c>
      <c r="I114">
        <v>10000</v>
      </c>
    </row>
    <row r="115" spans="1:16" x14ac:dyDescent="0.25">
      <c r="A115">
        <v>111</v>
      </c>
      <c r="B115">
        <f t="shared" si="1"/>
        <v>5500</v>
      </c>
      <c r="C115" t="str">
        <f>VLOOKUP(H115,Sheet2!A:B,2,0)&amp;"-"&amp;I115</f>
        <v>2-400</v>
      </c>
      <c r="D115">
        <v>1</v>
      </c>
      <c r="E115">
        <v>6</v>
      </c>
      <c r="H115" t="s">
        <v>11</v>
      </c>
      <c r="I115">
        <v>400</v>
      </c>
    </row>
    <row r="116" spans="1:16" x14ac:dyDescent="0.25">
      <c r="A116">
        <v>112</v>
      </c>
      <c r="B116">
        <f t="shared" si="1"/>
        <v>5550</v>
      </c>
      <c r="C116" t="str">
        <f>VLOOKUP(H116,Sheet2!A:B,2,0)&amp;"-"&amp;I116</f>
        <v>92-1</v>
      </c>
      <c r="D116">
        <v>1</v>
      </c>
      <c r="E116">
        <v>6</v>
      </c>
      <c r="H116" t="s">
        <v>21</v>
      </c>
      <c r="I116">
        <v>1</v>
      </c>
    </row>
    <row r="117" spans="1:16" x14ac:dyDescent="0.25">
      <c r="A117">
        <v>113</v>
      </c>
      <c r="B117">
        <f t="shared" si="1"/>
        <v>5600</v>
      </c>
      <c r="C117" t="str">
        <f>VLOOKUP(H117,Sheet2!A:B,2,0)&amp;"-"&amp;I117</f>
        <v>88-2</v>
      </c>
      <c r="D117">
        <v>1</v>
      </c>
      <c r="E117">
        <v>6</v>
      </c>
      <c r="F117" t="str">
        <f>_xlfn.TEXTJOIN("-",1,L117:P117)</f>
        <v>6-3-4-1-6</v>
      </c>
      <c r="H117" t="s">
        <v>19</v>
      </c>
      <c r="I117">
        <v>2</v>
      </c>
      <c r="L117">
        <f>E117</f>
        <v>6</v>
      </c>
      <c r="M117">
        <v>3</v>
      </c>
      <c r="N117">
        <v>4</v>
      </c>
      <c r="O117">
        <v>1</v>
      </c>
      <c r="P117">
        <f>P97+1</f>
        <v>6</v>
      </c>
    </row>
    <row r="118" spans="1:16" x14ac:dyDescent="0.25">
      <c r="A118">
        <v>114</v>
      </c>
      <c r="B118">
        <f t="shared" si="1"/>
        <v>5650</v>
      </c>
      <c r="C118" t="str">
        <f>VLOOKUP(H118,Sheet2!A:B,2,0)&amp;"-"&amp;I118</f>
        <v>100-5</v>
      </c>
      <c r="D118">
        <v>1</v>
      </c>
      <c r="E118">
        <v>6</v>
      </c>
      <c r="H118" t="s">
        <v>16</v>
      </c>
      <c r="I118">
        <v>5</v>
      </c>
    </row>
    <row r="119" spans="1:16" x14ac:dyDescent="0.25">
      <c r="A119">
        <v>115</v>
      </c>
      <c r="B119">
        <f t="shared" si="1"/>
        <v>5700</v>
      </c>
      <c r="C119" t="str">
        <f>VLOOKUP(H119,Sheet2!A:B,2,0)&amp;"-"&amp;I119</f>
        <v>87-30</v>
      </c>
      <c r="D119">
        <v>1</v>
      </c>
      <c r="E119">
        <v>6</v>
      </c>
      <c r="H119" t="s">
        <v>27</v>
      </c>
      <c r="I119">
        <v>30</v>
      </c>
    </row>
    <row r="120" spans="1:16" x14ac:dyDescent="0.25">
      <c r="A120">
        <v>116</v>
      </c>
      <c r="B120">
        <f t="shared" si="1"/>
        <v>5750</v>
      </c>
      <c r="C120" t="str">
        <f>VLOOKUP(H120,Sheet2!A:B,2,0)&amp;"-"&amp;I120</f>
        <v>3-10000</v>
      </c>
      <c r="D120">
        <v>1</v>
      </c>
      <c r="E120">
        <v>6</v>
      </c>
      <c r="H120" t="s">
        <v>12</v>
      </c>
      <c r="I120">
        <v>10000</v>
      </c>
    </row>
    <row r="121" spans="1:16" x14ac:dyDescent="0.25">
      <c r="A121">
        <v>117</v>
      </c>
      <c r="B121">
        <f t="shared" si="1"/>
        <v>5800</v>
      </c>
      <c r="C121" t="str">
        <f>VLOOKUP(H121,Sheet2!A:B,2,0)&amp;"-"&amp;I121</f>
        <v>94-1</v>
      </c>
      <c r="D121">
        <v>1</v>
      </c>
      <c r="E121">
        <v>6</v>
      </c>
      <c r="H121" t="s">
        <v>23</v>
      </c>
      <c r="I121">
        <v>1</v>
      </c>
    </row>
    <row r="122" spans="1:16" x14ac:dyDescent="0.25">
      <c r="A122">
        <v>118</v>
      </c>
      <c r="B122">
        <f t="shared" si="1"/>
        <v>5850</v>
      </c>
      <c r="C122" t="str">
        <f>VLOOKUP(H122,Sheet2!A:B,2,0)&amp;"-"&amp;I122</f>
        <v>99-10</v>
      </c>
      <c r="D122">
        <v>1</v>
      </c>
      <c r="E122">
        <v>6</v>
      </c>
      <c r="H122" t="s">
        <v>35</v>
      </c>
      <c r="I122">
        <v>10</v>
      </c>
    </row>
    <row r="123" spans="1:16" x14ac:dyDescent="0.25">
      <c r="A123">
        <v>119</v>
      </c>
      <c r="B123">
        <f t="shared" si="1"/>
        <v>5900</v>
      </c>
      <c r="C123" t="str">
        <f>VLOOKUP(H123,Sheet2!A:B,2,0)&amp;"-"&amp;I123</f>
        <v>90-1</v>
      </c>
      <c r="D123">
        <v>1</v>
      </c>
      <c r="E123">
        <v>6</v>
      </c>
      <c r="H123" t="s">
        <v>29</v>
      </c>
      <c r="I123">
        <v>1</v>
      </c>
    </row>
    <row r="124" spans="1:16" x14ac:dyDescent="0.25">
      <c r="A124">
        <v>120</v>
      </c>
      <c r="B124">
        <f t="shared" si="1"/>
        <v>5950</v>
      </c>
      <c r="C124" t="str">
        <f>VLOOKUP(H124,Sheet2!A:B,2,0)&amp;"-"&amp;I124</f>
        <v>3-11000</v>
      </c>
      <c r="D124">
        <v>1</v>
      </c>
      <c r="E124">
        <v>6</v>
      </c>
      <c r="H124" t="s">
        <v>12</v>
      </c>
      <c r="I124">
        <v>11000</v>
      </c>
    </row>
    <row r="125" spans="1:16" x14ac:dyDescent="0.25">
      <c r="A125">
        <v>121</v>
      </c>
      <c r="B125">
        <f t="shared" si="1"/>
        <v>6000</v>
      </c>
      <c r="C125" t="str">
        <f>VLOOKUP(H125,Sheet2!A:B,2,0)&amp;"-"&amp;I125</f>
        <v>104-1</v>
      </c>
      <c r="D125">
        <v>1</v>
      </c>
      <c r="E125">
        <v>7</v>
      </c>
      <c r="F125" t="str">
        <f>_xlfn.TEXTJOIN("-",1,L125:P125)</f>
        <v>7-1-5-1-7</v>
      </c>
      <c r="H125" t="s">
        <v>33</v>
      </c>
      <c r="I125">
        <v>1</v>
      </c>
      <c r="L125">
        <f>E125</f>
        <v>7</v>
      </c>
      <c r="M125">
        <v>1</v>
      </c>
      <c r="N125">
        <v>5</v>
      </c>
      <c r="O125">
        <v>1</v>
      </c>
      <c r="P125">
        <f>P105+1</f>
        <v>7</v>
      </c>
    </row>
    <row r="126" spans="1:16" x14ac:dyDescent="0.25">
      <c r="A126">
        <v>122</v>
      </c>
      <c r="B126">
        <f t="shared" si="1"/>
        <v>6050</v>
      </c>
      <c r="C126" t="str">
        <f>VLOOKUP(H126,Sheet2!A:B,2,0)&amp;"-"&amp;I126</f>
        <v>88-3</v>
      </c>
      <c r="D126">
        <v>1</v>
      </c>
      <c r="E126">
        <v>7</v>
      </c>
      <c r="H126" t="s">
        <v>19</v>
      </c>
      <c r="I126">
        <v>3</v>
      </c>
    </row>
    <row r="127" spans="1:16" x14ac:dyDescent="0.25">
      <c r="A127">
        <v>123</v>
      </c>
      <c r="B127">
        <f t="shared" si="1"/>
        <v>6100</v>
      </c>
      <c r="C127" t="str">
        <f>VLOOKUP(H127,Sheet2!A:B,2,0)&amp;"-"&amp;I127</f>
        <v>3-12000</v>
      </c>
      <c r="D127">
        <v>1</v>
      </c>
      <c r="E127">
        <v>7</v>
      </c>
      <c r="H127" t="s">
        <v>12</v>
      </c>
      <c r="I127">
        <v>12000</v>
      </c>
    </row>
    <row r="128" spans="1:16" x14ac:dyDescent="0.25">
      <c r="A128">
        <v>124</v>
      </c>
      <c r="B128">
        <f t="shared" si="1"/>
        <v>6150</v>
      </c>
      <c r="C128" t="str">
        <f>VLOOKUP(H128,Sheet2!A:B,2,0)&amp;"-"&amp;I128</f>
        <v>93-1</v>
      </c>
      <c r="D128">
        <v>1</v>
      </c>
      <c r="E128">
        <v>7</v>
      </c>
      <c r="H128" t="s">
        <v>22</v>
      </c>
      <c r="I128">
        <v>1</v>
      </c>
    </row>
    <row r="129" spans="1:16" x14ac:dyDescent="0.25">
      <c r="A129">
        <v>125</v>
      </c>
      <c r="B129">
        <f t="shared" si="1"/>
        <v>6200</v>
      </c>
      <c r="C129" t="str">
        <f>VLOOKUP(H129,Sheet2!A:B,2,0)&amp;"-"&amp;I129</f>
        <v>2-500</v>
      </c>
      <c r="D129">
        <v>1</v>
      </c>
      <c r="E129">
        <v>7</v>
      </c>
      <c r="H129" t="s">
        <v>11</v>
      </c>
      <c r="I129">
        <v>500</v>
      </c>
    </row>
    <row r="130" spans="1:16" x14ac:dyDescent="0.25">
      <c r="A130">
        <v>126</v>
      </c>
      <c r="B130">
        <f t="shared" si="1"/>
        <v>6250</v>
      </c>
      <c r="C130" t="str">
        <f>VLOOKUP(H130,Sheet2!A:B,2,0)&amp;"-"&amp;I130</f>
        <v>3-12000</v>
      </c>
      <c r="D130">
        <v>1</v>
      </c>
      <c r="E130">
        <v>7</v>
      </c>
      <c r="H130" t="s">
        <v>12</v>
      </c>
      <c r="I130">
        <v>12000</v>
      </c>
    </row>
    <row r="131" spans="1:16" x14ac:dyDescent="0.25">
      <c r="A131">
        <v>127</v>
      </c>
      <c r="B131">
        <f t="shared" si="1"/>
        <v>6300</v>
      </c>
      <c r="C131" t="str">
        <f>VLOOKUP(H131,Sheet2!A:B,2,0)&amp;"-"&amp;I131</f>
        <v>102-1</v>
      </c>
      <c r="D131">
        <v>1</v>
      </c>
      <c r="E131">
        <v>7</v>
      </c>
      <c r="F131" t="str">
        <f>_xlfn.TEXTJOIN("-",1,L131:P131)</f>
        <v>7-2-5-1-7</v>
      </c>
      <c r="H131" t="s">
        <v>31</v>
      </c>
      <c r="I131">
        <v>1</v>
      </c>
      <c r="L131">
        <f>E131</f>
        <v>7</v>
      </c>
      <c r="M131">
        <v>2</v>
      </c>
      <c r="N131">
        <v>5</v>
      </c>
      <c r="O131">
        <v>1</v>
      </c>
      <c r="P131">
        <f>P111+1</f>
        <v>7</v>
      </c>
    </row>
    <row r="132" spans="1:16" x14ac:dyDescent="0.25">
      <c r="A132">
        <v>128</v>
      </c>
      <c r="B132">
        <f t="shared" si="1"/>
        <v>6350</v>
      </c>
      <c r="C132" t="str">
        <f>VLOOKUP(H132,Sheet2!A:B,2,0)&amp;"-"&amp;I132</f>
        <v>2-200</v>
      </c>
      <c r="D132">
        <v>1</v>
      </c>
      <c r="E132">
        <v>7</v>
      </c>
      <c r="H132" t="s">
        <v>11</v>
      </c>
      <c r="I132">
        <v>200</v>
      </c>
    </row>
    <row r="133" spans="1:16" x14ac:dyDescent="0.25">
      <c r="A133">
        <v>129</v>
      </c>
      <c r="B133">
        <f t="shared" si="1"/>
        <v>6400</v>
      </c>
      <c r="C133" t="str">
        <f>VLOOKUP(H133,Sheet2!A:B,2,0)&amp;"-"&amp;I133</f>
        <v>4-1</v>
      </c>
      <c r="D133">
        <v>1</v>
      </c>
      <c r="E133">
        <v>7</v>
      </c>
      <c r="H133" t="s">
        <v>26</v>
      </c>
      <c r="I133">
        <v>1</v>
      </c>
    </row>
    <row r="134" spans="1:16" x14ac:dyDescent="0.25">
      <c r="A134">
        <v>130</v>
      </c>
      <c r="B134">
        <f t="shared" si="1"/>
        <v>6450</v>
      </c>
      <c r="C134" t="str">
        <f>VLOOKUP(H134,Sheet2!A:B,2,0)&amp;"-"&amp;I134</f>
        <v>3-12000</v>
      </c>
      <c r="D134">
        <v>1</v>
      </c>
      <c r="E134">
        <v>7</v>
      </c>
      <c r="H134" t="s">
        <v>12</v>
      </c>
      <c r="I134">
        <v>12000</v>
      </c>
    </row>
    <row r="135" spans="1:16" x14ac:dyDescent="0.25">
      <c r="A135">
        <v>131</v>
      </c>
      <c r="B135">
        <f t="shared" si="1"/>
        <v>6500</v>
      </c>
      <c r="C135" t="str">
        <f>VLOOKUP(H135,Sheet2!A:B,2,0)&amp;"-"&amp;I135</f>
        <v>95-1</v>
      </c>
      <c r="D135">
        <v>1</v>
      </c>
      <c r="E135">
        <v>7</v>
      </c>
      <c r="H135" t="s">
        <v>24</v>
      </c>
      <c r="I135">
        <v>1</v>
      </c>
    </row>
    <row r="136" spans="1:16" x14ac:dyDescent="0.25">
      <c r="A136">
        <v>132</v>
      </c>
      <c r="B136">
        <f t="shared" ref="B136:B179" si="2">B135+50</f>
        <v>6550</v>
      </c>
      <c r="C136" t="str">
        <f>VLOOKUP(H136,Sheet2!A:B,2,0)&amp;"-"&amp;I136</f>
        <v>93-1</v>
      </c>
      <c r="D136">
        <v>1</v>
      </c>
      <c r="E136">
        <v>7</v>
      </c>
      <c r="H136" t="s">
        <v>22</v>
      </c>
      <c r="I136">
        <v>1</v>
      </c>
    </row>
    <row r="137" spans="1:16" x14ac:dyDescent="0.25">
      <c r="A137">
        <v>133</v>
      </c>
      <c r="B137">
        <f t="shared" si="2"/>
        <v>6600</v>
      </c>
      <c r="C137" t="str">
        <f>VLOOKUP(H137,Sheet2!A:B,2,0)&amp;"-"&amp;I137</f>
        <v>88-3</v>
      </c>
      <c r="D137">
        <v>1</v>
      </c>
      <c r="E137">
        <v>7</v>
      </c>
      <c r="F137" t="str">
        <f>_xlfn.TEXTJOIN("-",1,L137:P137)</f>
        <v>7-3-5-1-7</v>
      </c>
      <c r="H137" t="s">
        <v>19</v>
      </c>
      <c r="I137">
        <v>3</v>
      </c>
      <c r="L137">
        <f>E137</f>
        <v>7</v>
      </c>
      <c r="M137">
        <v>3</v>
      </c>
      <c r="N137">
        <v>5</v>
      </c>
      <c r="O137">
        <v>1</v>
      </c>
      <c r="P137">
        <f>P117+1</f>
        <v>7</v>
      </c>
    </row>
    <row r="138" spans="1:16" x14ac:dyDescent="0.25">
      <c r="A138">
        <v>134</v>
      </c>
      <c r="B138">
        <f t="shared" si="2"/>
        <v>6650</v>
      </c>
      <c r="C138" t="str">
        <f>VLOOKUP(H138,Sheet2!A:B,2,0)&amp;"-"&amp;I138</f>
        <v>5-3</v>
      </c>
      <c r="D138">
        <v>1</v>
      </c>
      <c r="E138">
        <v>7</v>
      </c>
      <c r="H138" t="s">
        <v>17</v>
      </c>
      <c r="I138">
        <v>3</v>
      </c>
    </row>
    <row r="139" spans="1:16" x14ac:dyDescent="0.25">
      <c r="A139">
        <v>135</v>
      </c>
      <c r="B139">
        <f t="shared" si="2"/>
        <v>6700</v>
      </c>
      <c r="C139" t="str">
        <f>VLOOKUP(H139,Sheet2!A:B,2,0)&amp;"-"&amp;I139</f>
        <v>87-40</v>
      </c>
      <c r="D139">
        <v>1</v>
      </c>
      <c r="E139">
        <v>7</v>
      </c>
      <c r="H139" t="s">
        <v>27</v>
      </c>
      <c r="I139">
        <v>40</v>
      </c>
    </row>
    <row r="140" spans="1:16" x14ac:dyDescent="0.25">
      <c r="A140">
        <v>136</v>
      </c>
      <c r="B140">
        <f t="shared" si="2"/>
        <v>6750</v>
      </c>
      <c r="C140" t="str">
        <f>VLOOKUP(H140,Sheet2!A:B,2,0)&amp;"-"&amp;I140</f>
        <v>3-13000</v>
      </c>
      <c r="D140">
        <v>1</v>
      </c>
      <c r="E140">
        <v>7</v>
      </c>
      <c r="H140" t="s">
        <v>12</v>
      </c>
      <c r="I140">
        <v>13000</v>
      </c>
    </row>
    <row r="141" spans="1:16" x14ac:dyDescent="0.25">
      <c r="A141">
        <v>137</v>
      </c>
      <c r="B141">
        <f t="shared" si="2"/>
        <v>6800</v>
      </c>
      <c r="C141" t="str">
        <f>VLOOKUP(H141,Sheet2!A:B,2,0)&amp;"-"&amp;I141</f>
        <v>2-500</v>
      </c>
      <c r="D141">
        <v>1</v>
      </c>
      <c r="E141">
        <v>7</v>
      </c>
      <c r="H141" t="s">
        <v>11</v>
      </c>
      <c r="I141">
        <v>500</v>
      </c>
    </row>
    <row r="142" spans="1:16" x14ac:dyDescent="0.25">
      <c r="A142">
        <v>138</v>
      </c>
      <c r="B142">
        <f t="shared" si="2"/>
        <v>6850</v>
      </c>
      <c r="C142" t="str">
        <f>VLOOKUP(H142,Sheet2!A:B,2,0)&amp;"-"&amp;I142</f>
        <v>100-8</v>
      </c>
      <c r="D142">
        <v>1</v>
      </c>
      <c r="E142">
        <v>7</v>
      </c>
      <c r="H142" t="s">
        <v>37</v>
      </c>
      <c r="I142">
        <v>8</v>
      </c>
    </row>
    <row r="143" spans="1:16" x14ac:dyDescent="0.25">
      <c r="A143">
        <v>139</v>
      </c>
      <c r="B143">
        <f t="shared" si="2"/>
        <v>6900</v>
      </c>
      <c r="C143" t="str">
        <f>VLOOKUP(H143,Sheet2!A:B,2,0)&amp;"-"&amp;I143</f>
        <v>89-1</v>
      </c>
      <c r="D143">
        <v>1</v>
      </c>
      <c r="E143">
        <v>7</v>
      </c>
      <c r="H143" t="s">
        <v>28</v>
      </c>
      <c r="I143">
        <v>1</v>
      </c>
    </row>
    <row r="144" spans="1:16" x14ac:dyDescent="0.25">
      <c r="A144">
        <v>140</v>
      </c>
      <c r="B144">
        <f t="shared" si="2"/>
        <v>6950</v>
      </c>
      <c r="C144" t="str">
        <f>VLOOKUP(H144,Sheet2!A:B,2,0)&amp;"-"&amp;I144</f>
        <v>3-13000</v>
      </c>
      <c r="D144">
        <v>1</v>
      </c>
      <c r="E144">
        <v>7</v>
      </c>
      <c r="H144" t="s">
        <v>12</v>
      </c>
      <c r="I144">
        <v>13000</v>
      </c>
    </row>
    <row r="145" spans="1:16" x14ac:dyDescent="0.25">
      <c r="A145">
        <v>141</v>
      </c>
      <c r="B145">
        <f t="shared" si="2"/>
        <v>7000</v>
      </c>
      <c r="C145" t="str">
        <f>VLOOKUP(H145,Sheet2!A:B,2,0)&amp;"-"&amp;I145</f>
        <v>106-1</v>
      </c>
      <c r="D145">
        <v>1</v>
      </c>
      <c r="E145">
        <v>8</v>
      </c>
      <c r="F145" t="str">
        <f>_xlfn.TEXTJOIN("-",1,L145:P145)</f>
        <v>8-1-5-1-8</v>
      </c>
      <c r="H145" t="s">
        <v>18</v>
      </c>
      <c r="I145">
        <v>1</v>
      </c>
      <c r="L145">
        <f>E145</f>
        <v>8</v>
      </c>
      <c r="M145">
        <v>1</v>
      </c>
      <c r="N145">
        <v>5</v>
      </c>
      <c r="O145">
        <v>1</v>
      </c>
      <c r="P145">
        <f>P125+1</f>
        <v>8</v>
      </c>
    </row>
    <row r="146" spans="1:16" x14ac:dyDescent="0.25">
      <c r="A146">
        <v>142</v>
      </c>
      <c r="B146">
        <f t="shared" si="2"/>
        <v>7050</v>
      </c>
      <c r="C146" t="str">
        <f>VLOOKUP(H146,Sheet2!A:B,2,0)&amp;"-"&amp;I146</f>
        <v>88-3</v>
      </c>
      <c r="D146">
        <v>1</v>
      </c>
      <c r="E146">
        <v>8</v>
      </c>
      <c r="H146" t="s">
        <v>19</v>
      </c>
      <c r="I146">
        <v>3</v>
      </c>
    </row>
    <row r="147" spans="1:16" x14ac:dyDescent="0.25">
      <c r="A147">
        <v>143</v>
      </c>
      <c r="B147">
        <f t="shared" si="2"/>
        <v>7100</v>
      </c>
      <c r="C147" t="str">
        <f>VLOOKUP(H147,Sheet2!A:B,2,0)&amp;"-"&amp;I147</f>
        <v>3-14000</v>
      </c>
      <c r="D147">
        <v>1</v>
      </c>
      <c r="E147">
        <v>8</v>
      </c>
      <c r="H147" t="s">
        <v>12</v>
      </c>
      <c r="I147">
        <v>14000</v>
      </c>
    </row>
    <row r="148" spans="1:16" x14ac:dyDescent="0.25">
      <c r="A148">
        <v>144</v>
      </c>
      <c r="B148">
        <f t="shared" si="2"/>
        <v>7150</v>
      </c>
      <c r="C148" t="str">
        <f>VLOOKUP(H148,Sheet2!A:B,2,0)&amp;"-"&amp;I148</f>
        <v>94-1</v>
      </c>
      <c r="D148">
        <v>1</v>
      </c>
      <c r="E148">
        <v>8</v>
      </c>
      <c r="H148" t="s">
        <v>23</v>
      </c>
      <c r="I148">
        <v>1</v>
      </c>
    </row>
    <row r="149" spans="1:16" x14ac:dyDescent="0.25">
      <c r="A149">
        <v>145</v>
      </c>
      <c r="B149">
        <f t="shared" si="2"/>
        <v>7200</v>
      </c>
      <c r="C149" t="str">
        <f>VLOOKUP(H149,Sheet2!A:B,2,0)&amp;"-"&amp;I149</f>
        <v>2-750</v>
      </c>
      <c r="D149">
        <v>1</v>
      </c>
      <c r="E149">
        <v>8</v>
      </c>
      <c r="H149" t="s">
        <v>11</v>
      </c>
      <c r="I149">
        <v>750</v>
      </c>
    </row>
    <row r="150" spans="1:16" x14ac:dyDescent="0.25">
      <c r="A150">
        <v>146</v>
      </c>
      <c r="B150">
        <f t="shared" si="2"/>
        <v>7250</v>
      </c>
      <c r="C150" t="str">
        <f>VLOOKUP(H150,Sheet2!A:B,2,0)&amp;"-"&amp;I150</f>
        <v>3-15000</v>
      </c>
      <c r="D150">
        <v>1</v>
      </c>
      <c r="E150">
        <v>8</v>
      </c>
      <c r="H150" t="s">
        <v>12</v>
      </c>
      <c r="I150">
        <v>15000</v>
      </c>
    </row>
    <row r="151" spans="1:16" x14ac:dyDescent="0.25">
      <c r="A151">
        <v>147</v>
      </c>
      <c r="B151">
        <f t="shared" si="2"/>
        <v>7300</v>
      </c>
      <c r="C151" t="str">
        <f>VLOOKUP(H151,Sheet2!A:B,2,0)&amp;"-"&amp;I151</f>
        <v>103-1</v>
      </c>
      <c r="D151">
        <v>1</v>
      </c>
      <c r="E151">
        <v>8</v>
      </c>
      <c r="F151" t="str">
        <f>_xlfn.TEXTJOIN("-",1,L151:P151)</f>
        <v>8-2-5-1-8</v>
      </c>
      <c r="H151" t="s">
        <v>32</v>
      </c>
      <c r="I151">
        <v>1</v>
      </c>
      <c r="L151">
        <f>E151</f>
        <v>8</v>
      </c>
      <c r="M151">
        <v>2</v>
      </c>
      <c r="N151">
        <v>5</v>
      </c>
      <c r="O151">
        <v>1</v>
      </c>
      <c r="P151">
        <f>P131+1</f>
        <v>8</v>
      </c>
    </row>
    <row r="152" spans="1:16" x14ac:dyDescent="0.25">
      <c r="A152">
        <v>148</v>
      </c>
      <c r="B152">
        <f t="shared" si="2"/>
        <v>7350</v>
      </c>
      <c r="C152" t="str">
        <f>VLOOKUP(H152,Sheet2!A:B,2,0)&amp;"-"&amp;I152</f>
        <v>92-1</v>
      </c>
      <c r="D152">
        <v>1</v>
      </c>
      <c r="E152">
        <v>8</v>
      </c>
      <c r="H152" t="s">
        <v>21</v>
      </c>
      <c r="I152">
        <v>1</v>
      </c>
    </row>
    <row r="153" spans="1:16" x14ac:dyDescent="0.25">
      <c r="A153">
        <v>149</v>
      </c>
      <c r="B153">
        <f t="shared" si="2"/>
        <v>7400</v>
      </c>
      <c r="C153" t="str">
        <f>VLOOKUP(H153,Sheet2!A:B,2,0)&amp;"-"&amp;I153</f>
        <v>4-1</v>
      </c>
      <c r="D153">
        <v>1</v>
      </c>
      <c r="E153">
        <v>8</v>
      </c>
      <c r="H153" t="s">
        <v>26</v>
      </c>
      <c r="I153">
        <v>1</v>
      </c>
    </row>
    <row r="154" spans="1:16" x14ac:dyDescent="0.25">
      <c r="A154">
        <v>150</v>
      </c>
      <c r="B154">
        <f t="shared" si="2"/>
        <v>7450</v>
      </c>
      <c r="C154" t="str">
        <f>VLOOKUP(H154,Sheet2!A:B,2,0)&amp;"-"&amp;I154</f>
        <v>3-15000</v>
      </c>
      <c r="D154">
        <v>1</v>
      </c>
      <c r="E154">
        <v>8</v>
      </c>
      <c r="H154" t="s">
        <v>12</v>
      </c>
      <c r="I154">
        <v>15000</v>
      </c>
    </row>
    <row r="155" spans="1:16" x14ac:dyDescent="0.25">
      <c r="A155">
        <v>151</v>
      </c>
      <c r="B155">
        <f t="shared" si="2"/>
        <v>7500</v>
      </c>
      <c r="C155" t="str">
        <f>VLOOKUP(H155,Sheet2!A:B,2,0)&amp;"-"&amp;I155</f>
        <v>2-750</v>
      </c>
      <c r="D155">
        <v>1</v>
      </c>
      <c r="E155">
        <v>8</v>
      </c>
      <c r="H155" t="s">
        <v>11</v>
      </c>
      <c r="I155">
        <v>750</v>
      </c>
    </row>
    <row r="156" spans="1:16" x14ac:dyDescent="0.25">
      <c r="A156">
        <v>152</v>
      </c>
      <c r="B156">
        <f t="shared" si="2"/>
        <v>7550</v>
      </c>
      <c r="C156" t="str">
        <f>VLOOKUP(H156,Sheet2!A:B,2,0)&amp;"-"&amp;I156</f>
        <v>94-1</v>
      </c>
      <c r="D156">
        <v>1</v>
      </c>
      <c r="E156">
        <v>8</v>
      </c>
      <c r="H156" t="s">
        <v>23</v>
      </c>
      <c r="I156">
        <v>1</v>
      </c>
    </row>
    <row r="157" spans="1:16" x14ac:dyDescent="0.25">
      <c r="A157">
        <v>153</v>
      </c>
      <c r="B157">
        <f t="shared" si="2"/>
        <v>7600</v>
      </c>
      <c r="C157" t="str">
        <f>VLOOKUP(H157,Sheet2!A:B,2,0)&amp;"-"&amp;I157</f>
        <v>88-3</v>
      </c>
      <c r="D157">
        <v>1</v>
      </c>
      <c r="E157">
        <v>8</v>
      </c>
      <c r="F157" t="str">
        <f>_xlfn.TEXTJOIN("-",1,L157:P157)</f>
        <v>8-3-5-1-8</v>
      </c>
      <c r="H157" t="s">
        <v>19</v>
      </c>
      <c r="I157">
        <v>3</v>
      </c>
      <c r="L157">
        <f>E157</f>
        <v>8</v>
      </c>
      <c r="M157">
        <v>3</v>
      </c>
      <c r="N157">
        <v>5</v>
      </c>
      <c r="O157">
        <v>1</v>
      </c>
      <c r="P157">
        <f>P137+1</f>
        <v>8</v>
      </c>
    </row>
    <row r="158" spans="1:16" x14ac:dyDescent="0.25">
      <c r="A158">
        <v>154</v>
      </c>
      <c r="B158">
        <f t="shared" si="2"/>
        <v>7650</v>
      </c>
      <c r="C158" t="str">
        <f>VLOOKUP(H158,Sheet2!A:B,2,0)&amp;"-"&amp;I158</f>
        <v>99-30</v>
      </c>
      <c r="D158">
        <v>1</v>
      </c>
      <c r="E158">
        <v>8</v>
      </c>
      <c r="H158" t="s">
        <v>15</v>
      </c>
      <c r="I158">
        <v>30</v>
      </c>
    </row>
    <row r="159" spans="1:16" x14ac:dyDescent="0.25">
      <c r="A159">
        <v>155</v>
      </c>
      <c r="B159">
        <f t="shared" si="2"/>
        <v>7700</v>
      </c>
      <c r="C159" t="str">
        <f>VLOOKUP(H159,Sheet2!A:B,2,0)&amp;"-"&amp;I159</f>
        <v>87-60</v>
      </c>
      <c r="D159">
        <v>1</v>
      </c>
      <c r="E159">
        <v>8</v>
      </c>
      <c r="H159" t="s">
        <v>27</v>
      </c>
      <c r="I159">
        <v>60</v>
      </c>
    </row>
    <row r="160" spans="1:16" x14ac:dyDescent="0.25">
      <c r="A160">
        <v>156</v>
      </c>
      <c r="B160">
        <f t="shared" si="2"/>
        <v>7750</v>
      </c>
      <c r="C160" t="str">
        <f>VLOOKUP(H160,Sheet2!A:B,2,0)&amp;"-"&amp;I160</f>
        <v>3-16000</v>
      </c>
      <c r="D160">
        <v>1</v>
      </c>
      <c r="E160">
        <v>8</v>
      </c>
      <c r="H160" t="s">
        <v>12</v>
      </c>
      <c r="I160">
        <v>16000</v>
      </c>
    </row>
    <row r="161" spans="1:16" x14ac:dyDescent="0.25">
      <c r="A161">
        <v>157</v>
      </c>
      <c r="B161">
        <f t="shared" si="2"/>
        <v>7800</v>
      </c>
      <c r="C161" t="str">
        <f>VLOOKUP(H161,Sheet2!A:B,2,0)&amp;"-"&amp;I161</f>
        <v>2-750</v>
      </c>
      <c r="D161">
        <v>1</v>
      </c>
      <c r="E161">
        <v>8</v>
      </c>
      <c r="H161" t="s">
        <v>11</v>
      </c>
      <c r="I161">
        <v>750</v>
      </c>
    </row>
    <row r="162" spans="1:16" x14ac:dyDescent="0.25">
      <c r="A162">
        <v>158</v>
      </c>
      <c r="B162">
        <f t="shared" si="2"/>
        <v>7850</v>
      </c>
      <c r="C162" t="str">
        <f>VLOOKUP(H162,Sheet2!A:B,2,0)&amp;"-"&amp;I162</f>
        <v>100-10</v>
      </c>
      <c r="D162">
        <v>1</v>
      </c>
      <c r="E162">
        <v>8</v>
      </c>
      <c r="H162" t="s">
        <v>37</v>
      </c>
      <c r="I162">
        <v>10</v>
      </c>
    </row>
    <row r="163" spans="1:16" x14ac:dyDescent="0.25">
      <c r="A163">
        <v>159</v>
      </c>
      <c r="B163">
        <f t="shared" si="2"/>
        <v>7900</v>
      </c>
      <c r="C163" t="str">
        <f>VLOOKUP(H163,Sheet2!A:B,2,0)&amp;"-"&amp;I163</f>
        <v>89-1</v>
      </c>
      <c r="D163">
        <v>1</v>
      </c>
      <c r="E163">
        <v>8</v>
      </c>
      <c r="H163" t="s">
        <v>28</v>
      </c>
      <c r="I163">
        <v>1</v>
      </c>
    </row>
    <row r="164" spans="1:16" x14ac:dyDescent="0.25">
      <c r="A164">
        <v>160</v>
      </c>
      <c r="B164">
        <f t="shared" si="2"/>
        <v>7950</v>
      </c>
      <c r="C164" t="str">
        <f>VLOOKUP(H164,Sheet2!A:B,2,0)&amp;"-"&amp;I164</f>
        <v>3-16000</v>
      </c>
      <c r="D164">
        <v>1</v>
      </c>
      <c r="E164">
        <v>8</v>
      </c>
      <c r="H164" t="s">
        <v>12</v>
      </c>
      <c r="I164">
        <v>16000</v>
      </c>
    </row>
    <row r="165" spans="1:16" x14ac:dyDescent="0.25">
      <c r="A165">
        <v>161</v>
      </c>
      <c r="B165">
        <f t="shared" si="2"/>
        <v>8000</v>
      </c>
      <c r="C165" t="str">
        <f>VLOOKUP(H165,Sheet2!A:B,2,0)&amp;"-"&amp;I165</f>
        <v>89-5</v>
      </c>
      <c r="D165">
        <v>1</v>
      </c>
      <c r="E165">
        <v>8</v>
      </c>
      <c r="F165" t="str">
        <f>_xlfn.TEXTJOIN("-",1,L165:P165)</f>
        <v>9-1-6-1-9</v>
      </c>
      <c r="H165" t="s">
        <v>28</v>
      </c>
      <c r="I165">
        <v>5</v>
      </c>
      <c r="L165">
        <v>9</v>
      </c>
      <c r="M165">
        <v>1</v>
      </c>
      <c r="N165">
        <v>6</v>
      </c>
      <c r="O165">
        <v>1</v>
      </c>
      <c r="P165">
        <f>P145+1</f>
        <v>9</v>
      </c>
    </row>
    <row r="166" spans="1:16" x14ac:dyDescent="0.25">
      <c r="A166">
        <v>162</v>
      </c>
      <c r="B166">
        <f t="shared" si="2"/>
        <v>8050</v>
      </c>
      <c r="C166" t="str">
        <f>VLOOKUP(H166,Sheet2!A:B,2,0)&amp;"-"&amp;I166</f>
        <v>88-3</v>
      </c>
      <c r="D166">
        <v>1</v>
      </c>
      <c r="E166">
        <v>8</v>
      </c>
      <c r="H166" t="s">
        <v>19</v>
      </c>
      <c r="I166">
        <v>3</v>
      </c>
    </row>
    <row r="167" spans="1:16" x14ac:dyDescent="0.25">
      <c r="A167">
        <v>163</v>
      </c>
      <c r="B167">
        <f t="shared" si="2"/>
        <v>8100</v>
      </c>
      <c r="C167" t="str">
        <f>VLOOKUP(H167,Sheet2!A:B,2,0)&amp;"-"&amp;I167</f>
        <v>3-17000</v>
      </c>
      <c r="D167">
        <v>1</v>
      </c>
      <c r="E167">
        <v>8</v>
      </c>
      <c r="H167" t="s">
        <v>12</v>
      </c>
      <c r="I167">
        <v>17000</v>
      </c>
    </row>
    <row r="168" spans="1:16" x14ac:dyDescent="0.25">
      <c r="A168">
        <v>164</v>
      </c>
      <c r="B168">
        <f t="shared" si="2"/>
        <v>8150</v>
      </c>
      <c r="C168" t="str">
        <f>VLOOKUP(H168,Sheet2!A:B,2,0)&amp;"-"&amp;I168</f>
        <v>94-1</v>
      </c>
      <c r="D168">
        <v>1</v>
      </c>
      <c r="E168">
        <v>8</v>
      </c>
      <c r="H168" t="s">
        <v>23</v>
      </c>
      <c r="I168">
        <v>1</v>
      </c>
    </row>
    <row r="169" spans="1:16" x14ac:dyDescent="0.25">
      <c r="A169">
        <v>165</v>
      </c>
      <c r="B169">
        <f t="shared" si="2"/>
        <v>8200</v>
      </c>
      <c r="C169" t="str">
        <f>VLOOKUP(H169,Sheet2!A:B,2,0)&amp;"-"&amp;I169</f>
        <v>2-1000</v>
      </c>
      <c r="D169">
        <v>1</v>
      </c>
      <c r="E169">
        <v>8</v>
      </c>
      <c r="H169" t="s">
        <v>11</v>
      </c>
      <c r="I169">
        <v>1000</v>
      </c>
    </row>
    <row r="170" spans="1:16" x14ac:dyDescent="0.25">
      <c r="A170">
        <v>166</v>
      </c>
      <c r="B170">
        <f t="shared" si="2"/>
        <v>8250</v>
      </c>
      <c r="C170" t="str">
        <f>VLOOKUP(H170,Sheet2!A:B,2,0)&amp;"-"&amp;I170</f>
        <v>3-17000</v>
      </c>
      <c r="D170">
        <v>1</v>
      </c>
      <c r="E170">
        <v>8</v>
      </c>
      <c r="H170" t="s">
        <v>12</v>
      </c>
      <c r="I170">
        <v>17000</v>
      </c>
    </row>
    <row r="171" spans="1:16" x14ac:dyDescent="0.25">
      <c r="A171">
        <v>167</v>
      </c>
      <c r="B171">
        <f t="shared" si="2"/>
        <v>8300</v>
      </c>
      <c r="C171" t="str">
        <f>VLOOKUP(H171,Sheet2!A:B,2,0)&amp;"-"&amp;I171</f>
        <v>104-1</v>
      </c>
      <c r="D171">
        <v>1</v>
      </c>
      <c r="E171">
        <v>8</v>
      </c>
      <c r="F171" t="str">
        <f>_xlfn.TEXTJOIN("-",1,L171:P171)</f>
        <v>9-2-6-1-9</v>
      </c>
      <c r="H171" t="s">
        <v>33</v>
      </c>
      <c r="I171">
        <v>1</v>
      </c>
      <c r="L171">
        <v>9</v>
      </c>
      <c r="M171">
        <v>2</v>
      </c>
      <c r="N171">
        <v>6</v>
      </c>
      <c r="O171">
        <v>1</v>
      </c>
      <c r="P171">
        <f>P151+1</f>
        <v>9</v>
      </c>
    </row>
    <row r="172" spans="1:16" x14ac:dyDescent="0.25">
      <c r="A172">
        <v>168</v>
      </c>
      <c r="B172">
        <f t="shared" si="2"/>
        <v>8350</v>
      </c>
      <c r="C172" t="str">
        <f>VLOOKUP(H172,Sheet2!A:B,2,0)&amp;"-"&amp;I172</f>
        <v>93-1</v>
      </c>
      <c r="D172">
        <v>1</v>
      </c>
      <c r="E172">
        <v>8</v>
      </c>
      <c r="H172" t="s">
        <v>22</v>
      </c>
      <c r="I172">
        <v>1</v>
      </c>
    </row>
    <row r="173" spans="1:16" x14ac:dyDescent="0.25">
      <c r="A173">
        <v>169</v>
      </c>
      <c r="B173">
        <f t="shared" si="2"/>
        <v>8400</v>
      </c>
      <c r="C173" t="str">
        <f>VLOOKUP(H173,Sheet2!A:B,2,0)&amp;"-"&amp;I173</f>
        <v>4-2</v>
      </c>
      <c r="D173">
        <v>1</v>
      </c>
      <c r="E173">
        <v>8</v>
      </c>
      <c r="H173" t="s">
        <v>26</v>
      </c>
      <c r="I173">
        <v>2</v>
      </c>
    </row>
    <row r="174" spans="1:16" x14ac:dyDescent="0.25">
      <c r="A174">
        <v>170</v>
      </c>
      <c r="B174">
        <f t="shared" si="2"/>
        <v>8450</v>
      </c>
      <c r="C174" t="str">
        <f>VLOOKUP(H174,Sheet2!A:B,2,0)&amp;"-"&amp;I174</f>
        <v>3-18000</v>
      </c>
      <c r="D174">
        <v>1</v>
      </c>
      <c r="E174">
        <v>8</v>
      </c>
      <c r="H174" t="s">
        <v>12</v>
      </c>
      <c r="I174">
        <v>18000</v>
      </c>
    </row>
    <row r="175" spans="1:16" x14ac:dyDescent="0.25">
      <c r="A175">
        <v>171</v>
      </c>
      <c r="B175">
        <f t="shared" si="2"/>
        <v>8500</v>
      </c>
      <c r="C175" t="str">
        <f>VLOOKUP(H175,Sheet2!A:B,2,0)&amp;"-"&amp;I175</f>
        <v>2-1000</v>
      </c>
      <c r="D175">
        <v>1</v>
      </c>
      <c r="E175">
        <v>8</v>
      </c>
      <c r="H175" t="s">
        <v>11</v>
      </c>
      <c r="I175">
        <v>1000</v>
      </c>
    </row>
    <row r="176" spans="1:16" x14ac:dyDescent="0.25">
      <c r="A176">
        <v>172</v>
      </c>
      <c r="B176">
        <f t="shared" si="2"/>
        <v>8550</v>
      </c>
      <c r="C176" t="str">
        <f>VLOOKUP(H176,Sheet2!A:B,2,0)&amp;"-"&amp;I176</f>
        <v>94-1</v>
      </c>
      <c r="D176">
        <v>1</v>
      </c>
      <c r="E176">
        <v>8</v>
      </c>
      <c r="H176" t="s">
        <v>23</v>
      </c>
      <c r="I176">
        <v>1</v>
      </c>
    </row>
    <row r="177" spans="1:16" x14ac:dyDescent="0.25">
      <c r="A177">
        <v>173</v>
      </c>
      <c r="B177">
        <f t="shared" si="2"/>
        <v>8600</v>
      </c>
      <c r="C177" t="str">
        <f>VLOOKUP(H177,Sheet2!A:B,2,0)&amp;"-"&amp;I177</f>
        <v>88-3</v>
      </c>
      <c r="D177">
        <v>1</v>
      </c>
      <c r="E177">
        <v>8</v>
      </c>
      <c r="F177" t="str">
        <f>_xlfn.TEXTJOIN("-",1,L177:P177)</f>
        <v>9-3-6-1-9</v>
      </c>
      <c r="H177" t="s">
        <v>19</v>
      </c>
      <c r="I177">
        <v>3</v>
      </c>
      <c r="L177">
        <v>9</v>
      </c>
      <c r="M177">
        <v>3</v>
      </c>
      <c r="N177">
        <v>6</v>
      </c>
      <c r="O177">
        <v>1</v>
      </c>
      <c r="P177">
        <f>P157+1</f>
        <v>9</v>
      </c>
    </row>
    <row r="178" spans="1:16" x14ac:dyDescent="0.25">
      <c r="A178">
        <v>174</v>
      </c>
      <c r="B178">
        <f t="shared" si="2"/>
        <v>8650</v>
      </c>
      <c r="C178" t="str">
        <f>VLOOKUP(H178,Sheet2!A:B,2,0)&amp;"-"&amp;I178</f>
        <v>100-20</v>
      </c>
      <c r="D178">
        <v>1</v>
      </c>
      <c r="E178">
        <v>8</v>
      </c>
      <c r="H178" t="s">
        <v>16</v>
      </c>
      <c r="I178">
        <v>20</v>
      </c>
    </row>
    <row r="179" spans="1:16" x14ac:dyDescent="0.25">
      <c r="A179">
        <v>175</v>
      </c>
      <c r="B179">
        <f t="shared" si="2"/>
        <v>8700</v>
      </c>
      <c r="C179" t="str">
        <f>VLOOKUP(H179,Sheet2!A:B,2,0)&amp;"-"&amp;I179</f>
        <v>87-100</v>
      </c>
      <c r="D179">
        <v>1</v>
      </c>
      <c r="E179">
        <v>8</v>
      </c>
      <c r="H179" t="s">
        <v>27</v>
      </c>
      <c r="I179">
        <v>100</v>
      </c>
    </row>
    <row r="180" spans="1:16" x14ac:dyDescent="0.25">
      <c r="A180">
        <v>176</v>
      </c>
      <c r="B180">
        <f t="shared" ref="B180:B205" si="3">B179+50</f>
        <v>8750</v>
      </c>
      <c r="C180" t="str">
        <f>VLOOKUP(H180,Sheet2!A:B,2,0)&amp;"-"&amp;I180</f>
        <v>3-18000</v>
      </c>
      <c r="D180">
        <v>1</v>
      </c>
      <c r="E180">
        <v>8</v>
      </c>
      <c r="H180" t="s">
        <v>12</v>
      </c>
      <c r="I180">
        <v>18000</v>
      </c>
    </row>
    <row r="181" spans="1:16" x14ac:dyDescent="0.25">
      <c r="A181">
        <v>177</v>
      </c>
      <c r="B181">
        <f t="shared" si="3"/>
        <v>8800</v>
      </c>
      <c r="C181" t="str">
        <f>VLOOKUP(H181,Sheet2!A:B,2,0)&amp;"-"&amp;I181</f>
        <v>2-1000</v>
      </c>
      <c r="D181">
        <v>1</v>
      </c>
      <c r="E181">
        <v>8</v>
      </c>
      <c r="H181" t="s">
        <v>11</v>
      </c>
      <c r="I181">
        <v>1000</v>
      </c>
    </row>
    <row r="182" spans="1:16" x14ac:dyDescent="0.25">
      <c r="A182">
        <v>178</v>
      </c>
      <c r="B182">
        <f t="shared" si="3"/>
        <v>8850</v>
      </c>
      <c r="C182" t="str">
        <f>VLOOKUP(H182,Sheet2!A:B,2,0)&amp;"-"&amp;I182</f>
        <v>5-10</v>
      </c>
      <c r="D182">
        <v>1</v>
      </c>
      <c r="E182">
        <v>8</v>
      </c>
      <c r="H182" t="s">
        <v>17</v>
      </c>
      <c r="I182">
        <v>10</v>
      </c>
    </row>
    <row r="183" spans="1:16" x14ac:dyDescent="0.25">
      <c r="A183">
        <v>179</v>
      </c>
      <c r="B183">
        <f t="shared" si="3"/>
        <v>8900</v>
      </c>
      <c r="C183" t="str">
        <f>VLOOKUP(H183,Sheet2!A:B,2,0)&amp;"-"&amp;I183</f>
        <v>89-1</v>
      </c>
      <c r="D183">
        <v>1</v>
      </c>
      <c r="E183">
        <v>8</v>
      </c>
      <c r="H183" t="s">
        <v>28</v>
      </c>
      <c r="I183">
        <v>1</v>
      </c>
    </row>
    <row r="184" spans="1:16" x14ac:dyDescent="0.25">
      <c r="A184">
        <v>180</v>
      </c>
      <c r="B184">
        <f t="shared" si="3"/>
        <v>8950</v>
      </c>
      <c r="C184" t="str">
        <f>VLOOKUP(H184,Sheet2!A:B,2,0)&amp;"-"&amp;I184</f>
        <v>3-19000</v>
      </c>
      <c r="D184">
        <v>1</v>
      </c>
      <c r="E184">
        <v>8</v>
      </c>
      <c r="H184" t="s">
        <v>12</v>
      </c>
      <c r="I184">
        <v>19000</v>
      </c>
    </row>
    <row r="185" spans="1:16" x14ac:dyDescent="0.25">
      <c r="A185">
        <v>181</v>
      </c>
      <c r="B185">
        <f t="shared" si="3"/>
        <v>9000</v>
      </c>
      <c r="C185" t="str">
        <f>VLOOKUP(H185,Sheet2!A:B,2,0)&amp;"-"&amp;I185</f>
        <v>2-2500</v>
      </c>
      <c r="D185">
        <v>1</v>
      </c>
      <c r="E185">
        <v>8</v>
      </c>
      <c r="F185" t="str">
        <f>_xlfn.TEXTJOIN("-",1,L185:P185)</f>
        <v>10-1-6-1-10</v>
      </c>
      <c r="H185" t="s">
        <v>11</v>
      </c>
      <c r="I185">
        <v>2500</v>
      </c>
      <c r="L185">
        <v>10</v>
      </c>
      <c r="M185">
        <v>1</v>
      </c>
      <c r="N185">
        <v>6</v>
      </c>
      <c r="O185">
        <v>1</v>
      </c>
      <c r="P185">
        <f>P165+1</f>
        <v>10</v>
      </c>
    </row>
    <row r="186" spans="1:16" x14ac:dyDescent="0.25">
      <c r="A186">
        <v>182</v>
      </c>
      <c r="B186">
        <f t="shared" si="3"/>
        <v>9050</v>
      </c>
      <c r="C186" t="str">
        <f>VLOOKUP(H186,Sheet2!A:B,2,0)&amp;"-"&amp;I186</f>
        <v>88-5</v>
      </c>
      <c r="D186">
        <v>1</v>
      </c>
      <c r="E186">
        <v>8</v>
      </c>
      <c r="H186" t="s">
        <v>19</v>
      </c>
      <c r="I186">
        <v>5</v>
      </c>
    </row>
    <row r="187" spans="1:16" x14ac:dyDescent="0.25">
      <c r="A187">
        <v>183</v>
      </c>
      <c r="B187">
        <f t="shared" si="3"/>
        <v>9100</v>
      </c>
      <c r="C187" t="str">
        <f>VLOOKUP(H187,Sheet2!A:B,2,0)&amp;"-"&amp;I187</f>
        <v>3-20000</v>
      </c>
      <c r="D187">
        <v>1</v>
      </c>
      <c r="E187">
        <v>8</v>
      </c>
      <c r="H187" t="s">
        <v>12</v>
      </c>
      <c r="I187">
        <v>20000</v>
      </c>
    </row>
    <row r="188" spans="1:16" x14ac:dyDescent="0.25">
      <c r="A188">
        <v>184</v>
      </c>
      <c r="B188">
        <f t="shared" si="3"/>
        <v>9150</v>
      </c>
      <c r="C188" t="str">
        <f>VLOOKUP(H188,Sheet2!A:B,2,0)&amp;"-"&amp;I188</f>
        <v>94-1</v>
      </c>
      <c r="D188">
        <v>1</v>
      </c>
      <c r="E188">
        <v>8</v>
      </c>
      <c r="H188" t="s">
        <v>23</v>
      </c>
      <c r="I188">
        <v>1</v>
      </c>
    </row>
    <row r="189" spans="1:16" x14ac:dyDescent="0.25">
      <c r="A189">
        <v>185</v>
      </c>
      <c r="B189">
        <f t="shared" si="3"/>
        <v>9200</v>
      </c>
      <c r="C189" t="str">
        <f>VLOOKUP(H189,Sheet2!A:B,2,0)&amp;"-"&amp;I189</f>
        <v>2-1000</v>
      </c>
      <c r="D189">
        <v>1</v>
      </c>
      <c r="E189">
        <v>8</v>
      </c>
      <c r="H189" t="s">
        <v>11</v>
      </c>
      <c r="I189">
        <v>1000</v>
      </c>
    </row>
    <row r="190" spans="1:16" x14ac:dyDescent="0.25">
      <c r="A190">
        <v>186</v>
      </c>
      <c r="B190">
        <f t="shared" si="3"/>
        <v>9250</v>
      </c>
      <c r="C190" t="str">
        <f>VLOOKUP(H190,Sheet2!A:B,2,0)&amp;"-"&amp;I190</f>
        <v>3-24000</v>
      </c>
      <c r="D190">
        <v>1</v>
      </c>
      <c r="E190">
        <v>8</v>
      </c>
      <c r="H190" t="s">
        <v>12</v>
      </c>
      <c r="I190">
        <v>24000</v>
      </c>
    </row>
    <row r="191" spans="1:16" x14ac:dyDescent="0.25">
      <c r="A191">
        <v>187</v>
      </c>
      <c r="B191">
        <f t="shared" si="3"/>
        <v>9300</v>
      </c>
      <c r="C191" t="str">
        <f>VLOOKUP(H191,Sheet2!A:B,2,0)&amp;"-"&amp;I191</f>
        <v>104-1</v>
      </c>
      <c r="D191">
        <v>1</v>
      </c>
      <c r="E191">
        <v>8</v>
      </c>
      <c r="F191" t="str">
        <f>_xlfn.TEXTJOIN("-",1,L191:P191)</f>
        <v>10-2-6-1-10</v>
      </c>
      <c r="H191" t="s">
        <v>33</v>
      </c>
      <c r="I191">
        <v>1</v>
      </c>
      <c r="L191">
        <v>10</v>
      </c>
      <c r="M191">
        <v>2</v>
      </c>
      <c r="N191">
        <v>6</v>
      </c>
      <c r="O191">
        <v>1</v>
      </c>
      <c r="P191">
        <f>P171+1</f>
        <v>10</v>
      </c>
    </row>
    <row r="192" spans="1:16" x14ac:dyDescent="0.25">
      <c r="A192">
        <v>188</v>
      </c>
      <c r="B192">
        <f t="shared" si="3"/>
        <v>9350</v>
      </c>
      <c r="C192" t="str">
        <f>VLOOKUP(H192,Sheet2!A:B,2,0)&amp;"-"&amp;I192</f>
        <v>93-1</v>
      </c>
      <c r="D192">
        <v>1</v>
      </c>
      <c r="E192">
        <v>8</v>
      </c>
      <c r="H192" t="s">
        <v>22</v>
      </c>
      <c r="I192">
        <v>1</v>
      </c>
    </row>
    <row r="193" spans="1:16" x14ac:dyDescent="0.25">
      <c r="A193">
        <v>189</v>
      </c>
      <c r="B193">
        <f t="shared" si="3"/>
        <v>9400</v>
      </c>
      <c r="C193" t="str">
        <f>VLOOKUP(H193,Sheet2!A:B,2,0)&amp;"-"&amp;I193</f>
        <v>4-3</v>
      </c>
      <c r="D193">
        <v>1</v>
      </c>
      <c r="E193">
        <v>8</v>
      </c>
      <c r="H193" t="s">
        <v>26</v>
      </c>
      <c r="I193">
        <v>3</v>
      </c>
    </row>
    <row r="194" spans="1:16" x14ac:dyDescent="0.25">
      <c r="A194">
        <v>190</v>
      </c>
      <c r="B194">
        <f t="shared" si="3"/>
        <v>9450</v>
      </c>
      <c r="C194" t="str">
        <f>VLOOKUP(H194,Sheet2!A:B,2,0)&amp;"-"&amp;I194</f>
        <v>3-30000</v>
      </c>
      <c r="D194">
        <v>1</v>
      </c>
      <c r="E194">
        <v>8</v>
      </c>
      <c r="H194" t="s">
        <v>12</v>
      </c>
      <c r="I194">
        <v>30000</v>
      </c>
    </row>
    <row r="195" spans="1:16" x14ac:dyDescent="0.25">
      <c r="A195">
        <v>191</v>
      </c>
      <c r="B195">
        <f t="shared" si="3"/>
        <v>9500</v>
      </c>
      <c r="C195" t="str">
        <f>VLOOKUP(H195,Sheet2!A:B,2,0)&amp;"-"&amp;I195</f>
        <v>2-1000</v>
      </c>
      <c r="D195">
        <v>1</v>
      </c>
      <c r="E195">
        <v>8</v>
      </c>
      <c r="H195" t="s">
        <v>11</v>
      </c>
      <c r="I195">
        <v>1000</v>
      </c>
    </row>
    <row r="196" spans="1:16" x14ac:dyDescent="0.25">
      <c r="A196">
        <v>192</v>
      </c>
      <c r="B196">
        <f t="shared" si="3"/>
        <v>9550</v>
      </c>
      <c r="C196" t="str">
        <f>VLOOKUP(H196,Sheet2!A:B,2,0)&amp;"-"&amp;I196</f>
        <v>104-1</v>
      </c>
      <c r="D196">
        <v>1</v>
      </c>
      <c r="E196">
        <v>8</v>
      </c>
      <c r="H196" t="s">
        <v>33</v>
      </c>
      <c r="I196">
        <v>1</v>
      </c>
    </row>
    <row r="197" spans="1:16" x14ac:dyDescent="0.25">
      <c r="A197">
        <v>193</v>
      </c>
      <c r="B197">
        <f t="shared" si="3"/>
        <v>9600</v>
      </c>
      <c r="C197" t="str">
        <f>VLOOKUP(H197,Sheet2!A:B,2,0)&amp;"-"&amp;I197</f>
        <v>88-5</v>
      </c>
      <c r="D197">
        <v>1</v>
      </c>
      <c r="E197">
        <v>8</v>
      </c>
      <c r="F197" t="str">
        <f>_xlfn.TEXTJOIN("-",1,L197:P197)</f>
        <v>10-3-6-1-10</v>
      </c>
      <c r="H197" t="s">
        <v>19</v>
      </c>
      <c r="I197">
        <v>5</v>
      </c>
      <c r="L197">
        <v>10</v>
      </c>
      <c r="M197">
        <v>3</v>
      </c>
      <c r="N197">
        <v>6</v>
      </c>
      <c r="O197">
        <v>1</v>
      </c>
      <c r="P197">
        <f>P177+1</f>
        <v>10</v>
      </c>
    </row>
    <row r="198" spans="1:16" x14ac:dyDescent="0.25">
      <c r="A198">
        <v>194</v>
      </c>
      <c r="B198">
        <f t="shared" si="3"/>
        <v>9650</v>
      </c>
      <c r="C198" t="str">
        <f>VLOOKUP(H198,Sheet2!A:B,2,0)&amp;"-"&amp;I198</f>
        <v>96-1</v>
      </c>
      <c r="D198">
        <v>1</v>
      </c>
      <c r="E198">
        <v>8</v>
      </c>
      <c r="H198" t="s">
        <v>25</v>
      </c>
      <c r="I198">
        <v>1</v>
      </c>
    </row>
    <row r="199" spans="1:16" x14ac:dyDescent="0.25">
      <c r="A199">
        <v>195</v>
      </c>
      <c r="B199">
        <f t="shared" si="3"/>
        <v>9700</v>
      </c>
      <c r="C199" t="str">
        <f>VLOOKUP(H199,Sheet2!A:B,2,0)&amp;"-"&amp;I199</f>
        <v>87-200</v>
      </c>
      <c r="D199">
        <v>1</v>
      </c>
      <c r="E199">
        <v>8</v>
      </c>
      <c r="H199" t="s">
        <v>27</v>
      </c>
      <c r="I199">
        <v>200</v>
      </c>
    </row>
    <row r="200" spans="1:16" x14ac:dyDescent="0.25">
      <c r="A200">
        <v>196</v>
      </c>
      <c r="B200">
        <f t="shared" si="3"/>
        <v>9750</v>
      </c>
      <c r="C200" t="str">
        <f>VLOOKUP(H200,Sheet2!A:B,2,0)&amp;"-"&amp;I200</f>
        <v>3-36000</v>
      </c>
      <c r="D200">
        <v>1</v>
      </c>
      <c r="E200">
        <v>8</v>
      </c>
      <c r="H200" t="s">
        <v>12</v>
      </c>
      <c r="I200">
        <v>36000</v>
      </c>
    </row>
    <row r="201" spans="1:16" x14ac:dyDescent="0.25">
      <c r="A201">
        <v>197</v>
      </c>
      <c r="B201">
        <f t="shared" si="3"/>
        <v>9800</v>
      </c>
      <c r="C201" t="str">
        <f>VLOOKUP(H201,Sheet2!A:B,2,0)&amp;"-"&amp;I201</f>
        <v>2-1000</v>
      </c>
      <c r="D201">
        <v>1</v>
      </c>
      <c r="E201">
        <v>8</v>
      </c>
      <c r="H201" t="s">
        <v>11</v>
      </c>
      <c r="I201">
        <v>1000</v>
      </c>
    </row>
    <row r="202" spans="1:16" x14ac:dyDescent="0.25">
      <c r="A202">
        <v>198</v>
      </c>
      <c r="B202">
        <f t="shared" si="3"/>
        <v>9850</v>
      </c>
      <c r="C202" t="str">
        <f>VLOOKUP(H202,Sheet2!A:B,2,0)&amp;"-"&amp;I202</f>
        <v>5-20</v>
      </c>
      <c r="D202">
        <v>1</v>
      </c>
      <c r="E202">
        <v>8</v>
      </c>
      <c r="H202" t="s">
        <v>17</v>
      </c>
      <c r="I202">
        <v>20</v>
      </c>
    </row>
    <row r="203" spans="1:16" x14ac:dyDescent="0.25">
      <c r="A203">
        <v>199</v>
      </c>
      <c r="B203">
        <f t="shared" si="3"/>
        <v>9900</v>
      </c>
      <c r="C203" t="str">
        <f>VLOOKUP(H203,Sheet2!A:B,2,0)&amp;"-"&amp;I203</f>
        <v>89-1</v>
      </c>
      <c r="D203">
        <v>1</v>
      </c>
      <c r="E203">
        <v>8</v>
      </c>
      <c r="H203" t="s">
        <v>28</v>
      </c>
      <c r="I203">
        <v>1</v>
      </c>
    </row>
    <row r="204" spans="1:16" x14ac:dyDescent="0.25">
      <c r="A204">
        <v>200</v>
      </c>
      <c r="B204">
        <f t="shared" si="3"/>
        <v>9950</v>
      </c>
      <c r="C204" t="str">
        <f>VLOOKUP(H204,Sheet2!A:B,2,0)&amp;"-"&amp;I204</f>
        <v>3-40000</v>
      </c>
      <c r="D204">
        <v>1</v>
      </c>
      <c r="E204">
        <v>8</v>
      </c>
      <c r="H204" t="s">
        <v>12</v>
      </c>
      <c r="I204">
        <v>40000</v>
      </c>
    </row>
    <row r="205" spans="1:16" x14ac:dyDescent="0.25">
      <c r="A205">
        <v>201</v>
      </c>
      <c r="B205">
        <f t="shared" si="3"/>
        <v>10000</v>
      </c>
      <c r="C205" t="str">
        <f>VLOOKUP(H205,Sheet2!A:B,2,0)&amp;"-"&amp;I205</f>
        <v>95-1</v>
      </c>
      <c r="D205">
        <v>1</v>
      </c>
      <c r="E205">
        <v>8</v>
      </c>
      <c r="F205" t="str">
        <f>_xlfn.TEXTJOIN("-",1,L205:P205)</f>
        <v>11-4-7-1-10</v>
      </c>
      <c r="H205" t="s">
        <v>24</v>
      </c>
      <c r="I205">
        <v>1</v>
      </c>
      <c r="L205">
        <v>11</v>
      </c>
      <c r="M205">
        <v>4</v>
      </c>
      <c r="N205">
        <v>7</v>
      </c>
      <c r="O205">
        <v>1</v>
      </c>
      <c r="P205">
        <v>10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E8C1-958D-4249-BE53-CC04DA53D389}">
  <dimension ref="A2:B24"/>
  <sheetViews>
    <sheetView workbookViewId="0">
      <selection activeCell="A20" sqref="A20"/>
    </sheetView>
  </sheetViews>
  <sheetFormatPr defaultRowHeight="13.8" x14ac:dyDescent="0.25"/>
  <cols>
    <col min="1" max="1" width="15.5546875" customWidth="1"/>
  </cols>
  <sheetData>
    <row r="2" spans="1:2" x14ac:dyDescent="0.25">
      <c r="A2" t="s">
        <v>11</v>
      </c>
      <c r="B2">
        <v>2</v>
      </c>
    </row>
    <row r="3" spans="1:2" x14ac:dyDescent="0.25">
      <c r="A3" t="s">
        <v>12</v>
      </c>
      <c r="B3">
        <v>3</v>
      </c>
    </row>
    <row r="4" spans="1:2" x14ac:dyDescent="0.25">
      <c r="A4" t="s">
        <v>13</v>
      </c>
      <c r="B4">
        <v>97</v>
      </c>
    </row>
    <row r="5" spans="1:2" x14ac:dyDescent="0.25">
      <c r="A5" t="s">
        <v>14</v>
      </c>
      <c r="B5">
        <v>98</v>
      </c>
    </row>
    <row r="6" spans="1:2" x14ac:dyDescent="0.25">
      <c r="A6" t="s">
        <v>15</v>
      </c>
      <c r="B6">
        <v>99</v>
      </c>
    </row>
    <row r="7" spans="1:2" x14ac:dyDescent="0.25">
      <c r="A7" t="s">
        <v>16</v>
      </c>
      <c r="B7">
        <v>100</v>
      </c>
    </row>
    <row r="8" spans="1:2" x14ac:dyDescent="0.25">
      <c r="A8" t="s">
        <v>17</v>
      </c>
      <c r="B8">
        <v>5</v>
      </c>
    </row>
    <row r="9" spans="1:2" x14ac:dyDescent="0.25">
      <c r="A9" t="s">
        <v>18</v>
      </c>
      <c r="B9">
        <v>106</v>
      </c>
    </row>
    <row r="10" spans="1:2" x14ac:dyDescent="0.25">
      <c r="A10" t="s">
        <v>19</v>
      </c>
      <c r="B10">
        <v>88</v>
      </c>
    </row>
    <row r="11" spans="1:2" x14ac:dyDescent="0.25">
      <c r="A11" t="s">
        <v>20</v>
      </c>
      <c r="B11">
        <v>91</v>
      </c>
    </row>
    <row r="12" spans="1:2" x14ac:dyDescent="0.25">
      <c r="A12" t="s">
        <v>21</v>
      </c>
      <c r="B12">
        <v>92</v>
      </c>
    </row>
    <row r="13" spans="1:2" x14ac:dyDescent="0.25">
      <c r="A13" t="s">
        <v>22</v>
      </c>
      <c r="B13">
        <v>93</v>
      </c>
    </row>
    <row r="14" spans="1:2" x14ac:dyDescent="0.25">
      <c r="A14" t="s">
        <v>23</v>
      </c>
      <c r="B14">
        <v>94</v>
      </c>
    </row>
    <row r="15" spans="1:2" x14ac:dyDescent="0.25">
      <c r="A15" t="s">
        <v>24</v>
      </c>
      <c r="B15">
        <v>95</v>
      </c>
    </row>
    <row r="16" spans="1:2" x14ac:dyDescent="0.25">
      <c r="A16" t="s">
        <v>25</v>
      </c>
      <c r="B16">
        <v>96</v>
      </c>
    </row>
    <row r="17" spans="1:2" x14ac:dyDescent="0.25">
      <c r="A17" t="s">
        <v>26</v>
      </c>
      <c r="B17">
        <v>4</v>
      </c>
    </row>
    <row r="18" spans="1:2" x14ac:dyDescent="0.25">
      <c r="A18" t="s">
        <v>27</v>
      </c>
      <c r="B18">
        <v>87</v>
      </c>
    </row>
    <row r="19" spans="1:2" x14ac:dyDescent="0.25">
      <c r="A19" t="s">
        <v>28</v>
      </c>
      <c r="B19">
        <v>89</v>
      </c>
    </row>
    <row r="20" spans="1:2" x14ac:dyDescent="0.25">
      <c r="A20" t="s">
        <v>29</v>
      </c>
      <c r="B20">
        <v>90</v>
      </c>
    </row>
    <row r="21" spans="1:2" x14ac:dyDescent="0.25">
      <c r="A21" t="s">
        <v>30</v>
      </c>
      <c r="B21">
        <v>101</v>
      </c>
    </row>
    <row r="22" spans="1:2" x14ac:dyDescent="0.25">
      <c r="A22" t="s">
        <v>31</v>
      </c>
      <c r="B22">
        <v>102</v>
      </c>
    </row>
    <row r="23" spans="1:2" x14ac:dyDescent="0.25">
      <c r="A23" t="s">
        <v>32</v>
      </c>
      <c r="B23">
        <v>103</v>
      </c>
    </row>
    <row r="24" spans="1:2" x14ac:dyDescent="0.25">
      <c r="A24" t="s">
        <v>33</v>
      </c>
      <c r="B24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2024-10-15T13:00:19Z</dcterms:modified>
</cp:coreProperties>
</file>