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5D19D7D3-27FD-452A-B1FA-A8E156E3B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18" i="1"/>
  <c r="T118" i="1"/>
  <c r="S119" i="1"/>
  <c r="T119" i="1"/>
  <c r="S120" i="1"/>
  <c r="T120" i="1"/>
  <c r="S121" i="1"/>
  <c r="T121" i="1"/>
  <c r="S122" i="1"/>
  <c r="T122" i="1"/>
  <c r="S123" i="1"/>
  <c r="T123" i="1"/>
  <c r="S124" i="1"/>
  <c r="T124" i="1"/>
  <c r="S125" i="1"/>
  <c r="T125" i="1"/>
  <c r="S126" i="1"/>
  <c r="T126" i="1"/>
  <c r="S127" i="1"/>
  <c r="T127" i="1"/>
  <c r="S128" i="1"/>
  <c r="T128" i="1"/>
  <c r="S129" i="1"/>
  <c r="T129" i="1"/>
  <c r="S130" i="1"/>
  <c r="T130" i="1"/>
  <c r="S131" i="1"/>
  <c r="T131" i="1"/>
  <c r="S132" i="1"/>
  <c r="T132" i="1"/>
  <c r="S133" i="1"/>
  <c r="T133" i="1"/>
  <c r="S134" i="1"/>
  <c r="T134" i="1"/>
  <c r="S135" i="1"/>
  <c r="T135" i="1"/>
  <c r="S136" i="1"/>
  <c r="T136" i="1"/>
  <c r="S137" i="1"/>
  <c r="T137" i="1"/>
  <c r="S138" i="1"/>
  <c r="T138" i="1"/>
  <c r="S139" i="1"/>
  <c r="T139" i="1"/>
  <c r="S140" i="1"/>
  <c r="T140" i="1"/>
  <c r="S141" i="1"/>
  <c r="T141" i="1"/>
  <c r="S142" i="1"/>
  <c r="T142" i="1"/>
  <c r="S143" i="1"/>
  <c r="T143" i="1"/>
  <c r="S144" i="1"/>
  <c r="T144" i="1"/>
  <c r="S145" i="1"/>
  <c r="T145" i="1"/>
  <c r="S146" i="1"/>
  <c r="T146" i="1"/>
  <c r="S147" i="1"/>
  <c r="T147" i="1"/>
  <c r="S148" i="1"/>
  <c r="T148" i="1"/>
  <c r="S149" i="1"/>
  <c r="T149" i="1"/>
  <c r="S150" i="1"/>
  <c r="T150" i="1"/>
  <c r="S151" i="1"/>
  <c r="T151" i="1"/>
  <c r="S152" i="1"/>
  <c r="T152" i="1"/>
  <c r="S153" i="1"/>
  <c r="T153" i="1"/>
  <c r="S154" i="1"/>
  <c r="T154" i="1"/>
  <c r="S155" i="1"/>
  <c r="T155" i="1"/>
  <c r="S156" i="1"/>
  <c r="T156" i="1"/>
  <c r="S157" i="1"/>
  <c r="T157" i="1"/>
  <c r="S158" i="1"/>
  <c r="T158" i="1"/>
  <c r="S159" i="1"/>
  <c r="T159" i="1"/>
  <c r="S160" i="1"/>
  <c r="T160" i="1"/>
  <c r="S161" i="1"/>
  <c r="T161" i="1"/>
  <c r="S162" i="1"/>
  <c r="T162" i="1"/>
  <c r="S163" i="1"/>
  <c r="T163" i="1"/>
  <c r="S164" i="1"/>
  <c r="T164" i="1"/>
  <c r="S165" i="1"/>
  <c r="T165" i="1"/>
  <c r="S166" i="1"/>
  <c r="T166" i="1"/>
  <c r="S167" i="1"/>
  <c r="T167" i="1"/>
  <c r="S168" i="1"/>
  <c r="T168" i="1"/>
  <c r="S169" i="1"/>
  <c r="T169" i="1"/>
  <c r="S170" i="1"/>
  <c r="T170" i="1"/>
  <c r="S171" i="1"/>
  <c r="T171" i="1"/>
  <c r="S172" i="1"/>
  <c r="T172" i="1"/>
  <c r="S173" i="1"/>
  <c r="T173" i="1"/>
  <c r="S174" i="1"/>
  <c r="T174" i="1"/>
  <c r="S175" i="1"/>
  <c r="T175" i="1"/>
  <c r="S176" i="1"/>
  <c r="T176" i="1"/>
  <c r="S177" i="1"/>
  <c r="T177" i="1"/>
  <c r="S178" i="1"/>
  <c r="T178" i="1"/>
  <c r="S179" i="1"/>
  <c r="T179" i="1"/>
  <c r="S180" i="1"/>
  <c r="T180" i="1"/>
  <c r="S181" i="1"/>
  <c r="T181" i="1"/>
  <c r="S182" i="1"/>
  <c r="T182" i="1"/>
  <c r="S183" i="1"/>
  <c r="T183" i="1"/>
  <c r="S184" i="1"/>
  <c r="T184" i="1"/>
  <c r="S185" i="1"/>
  <c r="T185" i="1"/>
  <c r="S186" i="1"/>
  <c r="T186" i="1"/>
  <c r="S187" i="1"/>
  <c r="T187" i="1"/>
  <c r="S188" i="1"/>
  <c r="T188" i="1"/>
  <c r="S189" i="1"/>
  <c r="T189" i="1"/>
  <c r="S190" i="1"/>
  <c r="T190" i="1"/>
  <c r="S191" i="1"/>
  <c r="T191" i="1"/>
  <c r="S192" i="1"/>
  <c r="T192" i="1"/>
  <c r="S193" i="1"/>
  <c r="T193" i="1"/>
  <c r="S194" i="1"/>
  <c r="T194" i="1"/>
  <c r="S195" i="1"/>
  <c r="T195" i="1"/>
  <c r="S196" i="1"/>
  <c r="T196" i="1"/>
  <c r="S197" i="1"/>
  <c r="T197" i="1"/>
  <c r="S198" i="1"/>
  <c r="T198" i="1"/>
  <c r="S199" i="1"/>
  <c r="T199" i="1"/>
  <c r="S200" i="1"/>
  <c r="T200" i="1"/>
  <c r="S201" i="1"/>
  <c r="T201" i="1"/>
  <c r="S202" i="1"/>
  <c r="T202" i="1"/>
  <c r="S203" i="1"/>
  <c r="T203" i="1"/>
  <c r="S204" i="1"/>
  <c r="T204" i="1"/>
  <c r="S205" i="1"/>
  <c r="T205" i="1"/>
  <c r="S206" i="1"/>
  <c r="T206" i="1"/>
  <c r="S207" i="1"/>
  <c r="T207" i="1"/>
  <c r="S208" i="1"/>
  <c r="T208" i="1"/>
  <c r="S209" i="1"/>
  <c r="T209" i="1"/>
  <c r="S210" i="1"/>
  <c r="T210" i="1"/>
  <c r="S211" i="1"/>
  <c r="T211" i="1"/>
  <c r="S212" i="1"/>
  <c r="T212" i="1"/>
  <c r="S213" i="1"/>
  <c r="T213" i="1"/>
  <c r="S214" i="1"/>
  <c r="T214" i="1"/>
  <c r="S215" i="1"/>
  <c r="T215" i="1"/>
  <c r="S216" i="1"/>
  <c r="T216" i="1"/>
  <c r="S217" i="1"/>
  <c r="T217" i="1"/>
  <c r="S218" i="1"/>
  <c r="T218" i="1"/>
  <c r="S219" i="1"/>
  <c r="T219" i="1"/>
  <c r="S220" i="1"/>
  <c r="T220" i="1"/>
  <c r="S221" i="1"/>
  <c r="T221" i="1"/>
  <c r="S222" i="1"/>
  <c r="T222" i="1"/>
  <c r="S223" i="1"/>
  <c r="T223" i="1"/>
  <c r="S224" i="1"/>
  <c r="T224" i="1"/>
  <c r="S225" i="1"/>
  <c r="T225" i="1"/>
  <c r="S226" i="1"/>
  <c r="T226" i="1"/>
  <c r="S227" i="1"/>
  <c r="T227" i="1"/>
  <c r="S228" i="1"/>
  <c r="T228" i="1"/>
  <c r="S229" i="1"/>
  <c r="T229" i="1"/>
  <c r="S230" i="1"/>
  <c r="T230" i="1"/>
  <c r="S231" i="1"/>
  <c r="T231" i="1"/>
  <c r="S232" i="1"/>
  <c r="T232" i="1"/>
  <c r="S233" i="1"/>
  <c r="T233" i="1"/>
  <c r="S234" i="1"/>
  <c r="T234" i="1"/>
  <c r="S235" i="1"/>
  <c r="T235" i="1"/>
  <c r="S236" i="1"/>
  <c r="T236" i="1"/>
  <c r="S237" i="1"/>
  <c r="T237" i="1"/>
  <c r="S238" i="1"/>
  <c r="T238" i="1"/>
  <c r="S239" i="1"/>
  <c r="T239" i="1"/>
  <c r="S240" i="1"/>
  <c r="T240" i="1"/>
  <c r="S241" i="1"/>
  <c r="T241" i="1"/>
  <c r="S242" i="1"/>
  <c r="T242" i="1"/>
  <c r="S243" i="1"/>
  <c r="T243" i="1"/>
  <c r="S244" i="1"/>
  <c r="T244" i="1"/>
  <c r="S245" i="1"/>
  <c r="T245" i="1"/>
  <c r="S246" i="1"/>
  <c r="T246" i="1"/>
  <c r="S247" i="1"/>
  <c r="T247" i="1"/>
  <c r="S248" i="1"/>
  <c r="T248" i="1"/>
  <c r="S249" i="1"/>
  <c r="T249" i="1"/>
  <c r="S250" i="1"/>
  <c r="T250" i="1"/>
  <c r="S251" i="1"/>
  <c r="T251" i="1"/>
  <c r="S252" i="1"/>
  <c r="T252" i="1"/>
  <c r="S253" i="1"/>
  <c r="T253" i="1"/>
  <c r="S254" i="1"/>
  <c r="T254" i="1"/>
  <c r="S255" i="1"/>
  <c r="T255" i="1"/>
  <c r="S256" i="1"/>
  <c r="T256" i="1"/>
  <c r="S257" i="1"/>
  <c r="T257" i="1"/>
  <c r="S258" i="1"/>
  <c r="T258" i="1"/>
  <c r="S259" i="1"/>
  <c r="T259" i="1"/>
  <c r="S260" i="1"/>
  <c r="T260" i="1"/>
  <c r="S261" i="1"/>
  <c r="T261" i="1"/>
  <c r="S262" i="1"/>
  <c r="T262" i="1"/>
  <c r="S263" i="1"/>
  <c r="T263" i="1"/>
  <c r="S264" i="1"/>
  <c r="T264" i="1"/>
  <c r="S265" i="1"/>
  <c r="T265" i="1"/>
  <c r="S266" i="1"/>
  <c r="T266" i="1"/>
  <c r="S267" i="1"/>
  <c r="T267" i="1"/>
  <c r="S268" i="1"/>
  <c r="T268" i="1"/>
  <c r="S269" i="1"/>
  <c r="T269" i="1"/>
  <c r="S270" i="1"/>
  <c r="T270" i="1"/>
  <c r="S271" i="1"/>
  <c r="T271" i="1"/>
  <c r="S272" i="1"/>
  <c r="T272" i="1"/>
  <c r="S273" i="1"/>
  <c r="T273" i="1"/>
  <c r="S274" i="1"/>
  <c r="T274" i="1"/>
  <c r="S275" i="1"/>
  <c r="T275" i="1"/>
  <c r="S276" i="1"/>
  <c r="T276" i="1"/>
  <c r="S277" i="1"/>
  <c r="T277" i="1"/>
  <c r="S278" i="1"/>
  <c r="T278" i="1"/>
  <c r="S279" i="1"/>
  <c r="T279" i="1"/>
  <c r="S280" i="1"/>
  <c r="T280" i="1"/>
  <c r="S281" i="1"/>
  <c r="T281" i="1"/>
  <c r="S282" i="1"/>
  <c r="T282" i="1"/>
  <c r="S283" i="1"/>
  <c r="T283" i="1"/>
  <c r="S284" i="1"/>
  <c r="T284" i="1"/>
  <c r="S285" i="1"/>
  <c r="T285" i="1"/>
  <c r="S286" i="1"/>
  <c r="T286" i="1"/>
  <c r="S287" i="1"/>
  <c r="T287" i="1"/>
  <c r="S288" i="1"/>
  <c r="T288" i="1"/>
  <c r="S289" i="1"/>
  <c r="T289" i="1"/>
  <c r="S290" i="1"/>
  <c r="T290" i="1"/>
  <c r="S291" i="1"/>
  <c r="T291" i="1"/>
  <c r="S292" i="1"/>
  <c r="T292" i="1"/>
  <c r="S293" i="1"/>
  <c r="T293" i="1"/>
  <c r="S294" i="1"/>
  <c r="T294" i="1"/>
  <c r="S295" i="1"/>
  <c r="T295" i="1"/>
  <c r="S296" i="1"/>
  <c r="T296" i="1"/>
  <c r="S297" i="1"/>
  <c r="T297" i="1"/>
  <c r="S298" i="1"/>
  <c r="T298" i="1"/>
  <c r="S299" i="1"/>
  <c r="T299" i="1"/>
  <c r="S300" i="1"/>
  <c r="T300" i="1"/>
  <c r="S301" i="1"/>
  <c r="T301" i="1"/>
  <c r="S302" i="1"/>
  <c r="T302" i="1"/>
  <c r="S303" i="1"/>
  <c r="T303" i="1"/>
  <c r="S304" i="1"/>
  <c r="T304" i="1"/>
  <c r="S305" i="1"/>
  <c r="T305" i="1"/>
  <c r="S306" i="1"/>
  <c r="T306" i="1"/>
  <c r="S307" i="1"/>
  <c r="T307" i="1"/>
  <c r="S308" i="1"/>
  <c r="T308" i="1"/>
  <c r="S309" i="1"/>
  <c r="T309" i="1"/>
  <c r="S310" i="1"/>
  <c r="T310" i="1"/>
  <c r="S311" i="1"/>
  <c r="T311" i="1"/>
  <c r="S312" i="1"/>
  <c r="T312" i="1"/>
  <c r="S313" i="1"/>
  <c r="T313" i="1"/>
  <c r="S314" i="1"/>
  <c r="T314" i="1"/>
  <c r="S315" i="1"/>
  <c r="T315" i="1"/>
  <c r="S316" i="1"/>
  <c r="T316" i="1"/>
  <c r="S317" i="1"/>
  <c r="T317" i="1"/>
  <c r="S318" i="1"/>
  <c r="T318" i="1"/>
  <c r="S319" i="1"/>
  <c r="T319" i="1"/>
  <c r="T5" i="1"/>
  <c r="S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5" i="1"/>
  <c r="C3" i="2"/>
  <c r="B3" i="2"/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AC224" i="1"/>
  <c r="AC208" i="1"/>
  <c r="AC192" i="1"/>
  <c r="AC176" i="1"/>
  <c r="AC160" i="1"/>
  <c r="AC144" i="1"/>
  <c r="AC128" i="1"/>
  <c r="AC80" i="1"/>
  <c r="AC16" i="1"/>
  <c r="AC97" i="1"/>
  <c r="AC271" i="1"/>
  <c r="AC255" i="1"/>
  <c r="AC239" i="1"/>
  <c r="AC223" i="1"/>
  <c r="AC207" i="1"/>
  <c r="AC191" i="1"/>
  <c r="AC175" i="1"/>
  <c r="AC127" i="1"/>
  <c r="AC79" i="1"/>
  <c r="AC63" i="1"/>
  <c r="AC47" i="1"/>
  <c r="AC31" i="1"/>
  <c r="AC15" i="1"/>
  <c r="AC242" i="1"/>
  <c r="AC18" i="1"/>
  <c r="AC193" i="1"/>
  <c r="AC303" i="1"/>
  <c r="AC318" i="1"/>
  <c r="AC302" i="1"/>
  <c r="AC270" i="1"/>
  <c r="AC254" i="1"/>
  <c r="AC206" i="1"/>
  <c r="AC190" i="1"/>
  <c r="AC174" i="1"/>
  <c r="AC158" i="1"/>
  <c r="AC142" i="1"/>
  <c r="AC126" i="1"/>
  <c r="AC110" i="1"/>
  <c r="AC94" i="1"/>
  <c r="AC78" i="1"/>
  <c r="AC62" i="1"/>
  <c r="AC46" i="1"/>
  <c r="AC14" i="1"/>
  <c r="AC258" i="1"/>
  <c r="AC98" i="1"/>
  <c r="AC177" i="1"/>
  <c r="AC317" i="1"/>
  <c r="AC301" i="1"/>
  <c r="AC285" i="1"/>
  <c r="AC269" i="1"/>
  <c r="AC253" i="1"/>
  <c r="AC237" i="1"/>
  <c r="AC221" i="1"/>
  <c r="AC205" i="1"/>
  <c r="AC189" i="1"/>
  <c r="AC173" i="1"/>
  <c r="AC157" i="1"/>
  <c r="AC125" i="1"/>
  <c r="AC109" i="1"/>
  <c r="AC93" i="1"/>
  <c r="AC77" i="1"/>
  <c r="AC61" i="1"/>
  <c r="AC45" i="1"/>
  <c r="AC29" i="1"/>
  <c r="AC13" i="1"/>
  <c r="AC66" i="1"/>
  <c r="AC145" i="1"/>
  <c r="AC316" i="1"/>
  <c r="AC268" i="1"/>
  <c r="AC252" i="1"/>
  <c r="AC236" i="1"/>
  <c r="AC220" i="1"/>
  <c r="AC188" i="1"/>
  <c r="AC172" i="1"/>
  <c r="AC156" i="1"/>
  <c r="AC140" i="1"/>
  <c r="AC124" i="1"/>
  <c r="AC108" i="1"/>
  <c r="AC92" i="1"/>
  <c r="AC76" i="1"/>
  <c r="AC60" i="1"/>
  <c r="AC44" i="1"/>
  <c r="AC28" i="1"/>
  <c r="AC12" i="1"/>
  <c r="AC178" i="1"/>
  <c r="AC289" i="1"/>
  <c r="AC81" i="1"/>
  <c r="AC287" i="1"/>
  <c r="AC315" i="1"/>
  <c r="AC299" i="1"/>
  <c r="AC283" i="1"/>
  <c r="AC267" i="1"/>
  <c r="AC251" i="1"/>
  <c r="AC235" i="1"/>
  <c r="AC219" i="1"/>
  <c r="AC203" i="1"/>
  <c r="AC187" i="1"/>
  <c r="AC171" i="1"/>
  <c r="AC155" i="1"/>
  <c r="AC139" i="1"/>
  <c r="AC123" i="1"/>
  <c r="AC107" i="1"/>
  <c r="AC91" i="1"/>
  <c r="AC75" i="1"/>
  <c r="AC59" i="1"/>
  <c r="AC43" i="1"/>
  <c r="AC27" i="1"/>
  <c r="AC11" i="1"/>
  <c r="AC274" i="1"/>
  <c r="AC50" i="1"/>
  <c r="AC225" i="1"/>
  <c r="AC319" i="1"/>
  <c r="AC284" i="1"/>
  <c r="AC298" i="1"/>
  <c r="AC282" i="1"/>
  <c r="AC266" i="1"/>
  <c r="AC250" i="1"/>
  <c r="AC234" i="1"/>
  <c r="AC218" i="1"/>
  <c r="AC202" i="1"/>
  <c r="AC186" i="1"/>
  <c r="AC170" i="1"/>
  <c r="AC154" i="1"/>
  <c r="AC138" i="1"/>
  <c r="AC122" i="1"/>
  <c r="AC106" i="1"/>
  <c r="AC90" i="1"/>
  <c r="AC74" i="1"/>
  <c r="AC58" i="1"/>
  <c r="AC42" i="1"/>
  <c r="AC26" i="1"/>
  <c r="AC10" i="1"/>
  <c r="AC210" i="1"/>
  <c r="AC273" i="1"/>
  <c r="AC49" i="1"/>
  <c r="AC300" i="1"/>
  <c r="AC314" i="1"/>
  <c r="AC313" i="1"/>
  <c r="AC297" i="1"/>
  <c r="AC281" i="1"/>
  <c r="AC265" i="1"/>
  <c r="AC249" i="1"/>
  <c r="AC233" i="1"/>
  <c r="AC217" i="1"/>
  <c r="AC201" i="1"/>
  <c r="AC185" i="1"/>
  <c r="AC169" i="1"/>
  <c r="AC153" i="1"/>
  <c r="AC137" i="1"/>
  <c r="AC121" i="1"/>
  <c r="AC105" i="1"/>
  <c r="AC89" i="1"/>
  <c r="AC73" i="1"/>
  <c r="AC57" i="1"/>
  <c r="AC41" i="1"/>
  <c r="AC25" i="1"/>
  <c r="AC9" i="1"/>
  <c r="AC306" i="1"/>
  <c r="AC34" i="1"/>
  <c r="AC209" i="1"/>
  <c r="AC312" i="1"/>
  <c r="AC264" i="1"/>
  <c r="AC248" i="1"/>
  <c r="AC232" i="1"/>
  <c r="AC216" i="1"/>
  <c r="AC200" i="1"/>
  <c r="AC184" i="1"/>
  <c r="AC168" i="1"/>
  <c r="AC152" i="1"/>
  <c r="AC136" i="1"/>
  <c r="AC120" i="1"/>
  <c r="AC104" i="1"/>
  <c r="AC88" i="1"/>
  <c r="AC72" i="1"/>
  <c r="AC56" i="1"/>
  <c r="AC40" i="1"/>
  <c r="AC24" i="1"/>
  <c r="AC8" i="1"/>
  <c r="AC130" i="1"/>
  <c r="AC65" i="1"/>
  <c r="AC295" i="1"/>
  <c r="AC247" i="1"/>
  <c r="AC231" i="1"/>
  <c r="AC215" i="1"/>
  <c r="AC199" i="1"/>
  <c r="AC183" i="1"/>
  <c r="AC167" i="1"/>
  <c r="AC151" i="1"/>
  <c r="AC135" i="1"/>
  <c r="AC119" i="1"/>
  <c r="AC103" i="1"/>
  <c r="AC87" i="1"/>
  <c r="AC71" i="1"/>
  <c r="AC55" i="1"/>
  <c r="AC39" i="1"/>
  <c r="AC23" i="1"/>
  <c r="AC7" i="1"/>
  <c r="AC290" i="1"/>
  <c r="AC82" i="1"/>
  <c r="AC161" i="1"/>
  <c r="AC5" i="1"/>
  <c r="AC279" i="1"/>
  <c r="AC294" i="1"/>
  <c r="AC278" i="1"/>
  <c r="AC262" i="1"/>
  <c r="AC246" i="1"/>
  <c r="AC230" i="1"/>
  <c r="AC214" i="1"/>
  <c r="AC198" i="1"/>
  <c r="AC182" i="1"/>
  <c r="AC166" i="1"/>
  <c r="AC150" i="1"/>
  <c r="AC134" i="1"/>
  <c r="AC118" i="1"/>
  <c r="AC102" i="1"/>
  <c r="AC86" i="1"/>
  <c r="AC70" i="1"/>
  <c r="AC54" i="1"/>
  <c r="AC38" i="1"/>
  <c r="AC22" i="1"/>
  <c r="AC6" i="1"/>
  <c r="AC146" i="1"/>
  <c r="AC241" i="1"/>
  <c r="AC17" i="1"/>
  <c r="AC311" i="1"/>
  <c r="AC309" i="1"/>
  <c r="AC293" i="1"/>
  <c r="AC277" i="1"/>
  <c r="AC261" i="1"/>
  <c r="AC245" i="1"/>
  <c r="AC229" i="1"/>
  <c r="AC213" i="1"/>
  <c r="AC197" i="1"/>
  <c r="AC181" i="1"/>
  <c r="AC165" i="1"/>
  <c r="AC149" i="1"/>
  <c r="AC133" i="1"/>
  <c r="AC117" i="1"/>
  <c r="AC101" i="1"/>
  <c r="AC85" i="1"/>
  <c r="AC69" i="1"/>
  <c r="AC53" i="1"/>
  <c r="AC37" i="1"/>
  <c r="AC21" i="1"/>
  <c r="AC194" i="1"/>
  <c r="AC305" i="1"/>
  <c r="AC129" i="1"/>
  <c r="AC296" i="1"/>
  <c r="AC263" i="1"/>
  <c r="AC308" i="1"/>
  <c r="AC292" i="1"/>
  <c r="AC276" i="1"/>
  <c r="AC260" i="1"/>
  <c r="AC244" i="1"/>
  <c r="AC228" i="1"/>
  <c r="AC212" i="1"/>
  <c r="AC196" i="1"/>
  <c r="AC180" i="1"/>
  <c r="AC164" i="1"/>
  <c r="AC148" i="1"/>
  <c r="AC132" i="1"/>
  <c r="AC116" i="1"/>
  <c r="AC100" i="1"/>
  <c r="AC84" i="1"/>
  <c r="AC68" i="1"/>
  <c r="AC52" i="1"/>
  <c r="AC36" i="1"/>
  <c r="AC20" i="1"/>
  <c r="AC162" i="1"/>
  <c r="AC257" i="1"/>
  <c r="AC33" i="1"/>
  <c r="AC280" i="1"/>
  <c r="AC310" i="1"/>
  <c r="AC307" i="1"/>
  <c r="AC291" i="1"/>
  <c r="AC275" i="1"/>
  <c r="AC259" i="1"/>
  <c r="AC243" i="1"/>
  <c r="AC227" i="1"/>
  <c r="AC211" i="1"/>
  <c r="AC195" i="1"/>
  <c r="AC179" i="1"/>
  <c r="AC163" i="1"/>
  <c r="AC147" i="1"/>
  <c r="AC131" i="1"/>
  <c r="AC115" i="1"/>
  <c r="AC99" i="1"/>
  <c r="AC83" i="1"/>
  <c r="AC67" i="1"/>
  <c r="AC51" i="1"/>
  <c r="AC35" i="1"/>
  <c r="B4" i="2"/>
  <c r="AC240" i="1" l="1"/>
  <c r="AC114" i="1"/>
  <c r="AC256" i="1"/>
  <c r="AC272" i="1"/>
  <c r="AC32" i="1"/>
  <c r="AC288" i="1"/>
  <c r="AC222" i="1"/>
  <c r="AC95" i="1"/>
  <c r="AC48" i="1"/>
  <c r="AC304" i="1"/>
  <c r="AC238" i="1"/>
  <c r="AC111" i="1"/>
  <c r="AC64" i="1"/>
  <c r="AC113" i="1"/>
  <c r="AC143" i="1"/>
  <c r="AC96" i="1"/>
  <c r="AC226" i="1"/>
  <c r="AC204" i="1"/>
  <c r="AC141" i="1"/>
  <c r="AC30" i="1"/>
  <c r="AC286" i="1"/>
  <c r="AC159" i="1"/>
  <c r="AC112" i="1"/>
  <c r="AC19" i="1"/>
  <c r="B5" i="2"/>
  <c r="B6" i="2" l="1"/>
  <c r="B7" i="2" l="1"/>
  <c r="B8" i="2" l="1"/>
  <c r="B9" i="2" l="1"/>
  <c r="B10" i="2" l="1"/>
  <c r="B11" i="2" l="1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E1" authorId="0" shapeId="0" xr:uid="{34462406-4C80-470C-9C63-556BCAE0825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卡牌id：携带数量|</t>
        </r>
      </text>
    </comment>
    <comment ref="O1" authorId="0" shapeId="0" xr:uid="{EE99A296-D2DA-46C6-8CD7-2ECA7607794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绿色底板都是前端展示用的</t>
        </r>
      </text>
    </comment>
  </commentList>
</comments>
</file>

<file path=xl/sharedStrings.xml><?xml version="1.0" encoding="utf-8"?>
<sst xmlns="http://schemas.openxmlformats.org/spreadsheetml/2006/main" count="914" uniqueCount="380">
  <si>
    <t>机器人id</t>
    <phoneticPr fontId="1" type="noConversion"/>
  </si>
  <si>
    <t>名字</t>
    <phoneticPr fontId="1" type="noConversion"/>
  </si>
  <si>
    <t>奖杯数</t>
    <phoneticPr fontId="1" type="noConversion"/>
  </si>
  <si>
    <t>拥有神话英雄</t>
    <phoneticPr fontId="1" type="noConversion"/>
  </si>
  <si>
    <t>头像</t>
    <phoneticPr fontId="1" type="noConversion"/>
  </si>
  <si>
    <t>称号</t>
    <phoneticPr fontId="1" type="noConversion"/>
  </si>
  <si>
    <t>头像框</t>
    <phoneticPr fontId="1" type="noConversion"/>
  </si>
  <si>
    <t>玩家等级</t>
    <phoneticPr fontId="1" type="noConversion"/>
  </si>
  <si>
    <t>经验剩余</t>
    <phoneticPr fontId="1" type="noConversion"/>
  </si>
  <si>
    <t>英雄收藏</t>
    <phoneticPr fontId="1" type="noConversion"/>
  </si>
  <si>
    <t>灵宝收藏</t>
    <phoneticPr fontId="1" type="noConversion"/>
  </si>
  <si>
    <t>卡牌收藏</t>
    <phoneticPr fontId="1" type="noConversion"/>
  </si>
  <si>
    <t>最高奖杯数</t>
    <phoneticPr fontId="1" type="noConversion"/>
  </si>
  <si>
    <t>累计场次</t>
    <phoneticPr fontId="1" type="noConversion"/>
  </si>
  <si>
    <t>累计胜场</t>
    <phoneticPr fontId="1" type="noConversion"/>
  </si>
  <si>
    <t>携带卡牌</t>
    <phoneticPr fontId="1" type="noConversion"/>
  </si>
  <si>
    <t>普通英雄等级</t>
    <phoneticPr fontId="1" type="noConversion"/>
  </si>
  <si>
    <t>稀有英雄等级</t>
    <phoneticPr fontId="1" type="noConversion"/>
  </si>
  <si>
    <t>史诗英雄等级</t>
    <phoneticPr fontId="1" type="noConversion"/>
  </si>
  <si>
    <t>传说英雄等级</t>
    <phoneticPr fontId="1" type="noConversion"/>
  </si>
  <si>
    <t>神话英雄等级</t>
    <phoneticPr fontId="1" type="noConversion"/>
  </si>
  <si>
    <t>普通灵宝等级</t>
    <phoneticPr fontId="1" type="noConversion"/>
  </si>
  <si>
    <t>稀有灵宝等级</t>
    <phoneticPr fontId="1" type="noConversion"/>
  </si>
  <si>
    <t>史诗灵宝等级</t>
    <phoneticPr fontId="1" type="noConversion"/>
  </si>
  <si>
    <t>传说灵宝等级</t>
    <phoneticPr fontId="1" type="noConversion"/>
  </si>
  <si>
    <t>f_trophy</t>
    <phoneticPr fontId="1" type="noConversion"/>
  </si>
  <si>
    <t>f_myth_hero</t>
    <phoneticPr fontId="1" type="noConversion"/>
  </si>
  <si>
    <t>f_carry_card</t>
    <phoneticPr fontId="1" type="noConversion"/>
  </si>
  <si>
    <t>f_hero_level_1</t>
    <phoneticPr fontId="1" type="noConversion"/>
  </si>
  <si>
    <t>f_hero_level_2</t>
  </si>
  <si>
    <t>f_hero_level_3</t>
  </si>
  <si>
    <t>f_hero_level_4</t>
  </si>
  <si>
    <t>f_hero_level_5</t>
  </si>
  <si>
    <t>f_treasure_level_1</t>
    <phoneticPr fontId="1" type="noConversion"/>
  </si>
  <si>
    <t>f_treasure_level_2</t>
  </si>
  <si>
    <t>f_treasure_level_3</t>
  </si>
  <si>
    <t>f_treasure_level_4</t>
  </si>
  <si>
    <t>f_robot_name</t>
    <phoneticPr fontId="1" type="noConversion"/>
  </si>
  <si>
    <t>f_robot_head</t>
    <phoneticPr fontId="1" type="noConversion"/>
  </si>
  <si>
    <t>f_avatar_frame</t>
    <phoneticPr fontId="1" type="noConversion"/>
  </si>
  <si>
    <t>f_title</t>
    <phoneticPr fontId="1" type="noConversion"/>
  </si>
  <si>
    <t>f_exp</t>
    <phoneticPr fontId="1" type="noConversion"/>
  </si>
  <si>
    <t>f_hero_collection</t>
    <phoneticPr fontId="1" type="noConversion"/>
  </si>
  <si>
    <t>f_treasure_collection</t>
    <phoneticPr fontId="1" type="noConversion"/>
  </si>
  <si>
    <t>f_card_collection</t>
    <phoneticPr fontId="1" type="noConversion"/>
  </si>
  <si>
    <t>f_top_trophy</t>
    <phoneticPr fontId="1" type="noConversion"/>
  </si>
  <si>
    <t>f_battle_number</t>
    <phoneticPr fontId="1" type="noConversion"/>
  </si>
  <si>
    <t>f_win_number</t>
    <phoneticPr fontId="1" type="noConversion"/>
  </si>
  <si>
    <t>ushort</t>
    <phoneticPr fontId="1" type="noConversion"/>
  </si>
  <si>
    <t>string</t>
    <phoneticPr fontId="1" type="noConversion"/>
  </si>
  <si>
    <t>byte</t>
    <phoneticPr fontId="1" type="noConversion"/>
  </si>
  <si>
    <t>23|26</t>
    <phoneticPr fontId="1" type="noConversion"/>
  </si>
  <si>
    <t>26|27</t>
    <phoneticPr fontId="1" type="noConversion"/>
  </si>
  <si>
    <t>1:2|2:2|3:2|4:2|5:2|6:1|10:1|11:1|13:1|14:1|15:1|17:1|25:2|34:1|35:1|40:2|41:1|46:1|57:1|93:1|100:1|2001:2</t>
  </si>
  <si>
    <t>逍遥</t>
  </si>
  <si>
    <t>傲剑侠</t>
  </si>
  <si>
    <t>风云剑尊</t>
  </si>
  <si>
    <t>风暴使者</t>
  </si>
  <si>
    <t>傲雪</t>
  </si>
  <si>
    <t>吟风</t>
  </si>
  <si>
    <t>谦谦</t>
  </si>
  <si>
    <t>炎煞影</t>
  </si>
  <si>
    <t>龙战于野</t>
  </si>
  <si>
    <t>不羁</t>
  </si>
  <si>
    <t>润雅贤士影</t>
  </si>
  <si>
    <t>月冷寒江影</t>
  </si>
  <si>
    <t>花眠柳岸旁</t>
  </si>
  <si>
    <t>雷影</t>
  </si>
  <si>
    <t>钢铁侠魂</t>
  </si>
  <si>
    <t>萌公主</t>
  </si>
  <si>
    <t>月吟</t>
  </si>
  <si>
    <t>粉精灵</t>
  </si>
  <si>
    <t>寒星逸云踪</t>
  </si>
  <si>
    <t>冷玉逸尘风</t>
  </si>
  <si>
    <t>文雅</t>
  </si>
  <si>
    <t>冷血杀手</t>
  </si>
  <si>
    <t>谦谨</t>
  </si>
  <si>
    <t>神秘探索者</t>
  </si>
  <si>
    <t>凌天帝</t>
  </si>
  <si>
    <t>墨香染素笺</t>
  </si>
  <si>
    <t>冷香凝墨韵</t>
  </si>
  <si>
    <t>风流剑尊影</t>
  </si>
  <si>
    <t>温厚</t>
  </si>
  <si>
    <t>冷玉</t>
  </si>
  <si>
    <t>云笺书雁字</t>
  </si>
  <si>
    <t>清逸竹林风</t>
  </si>
  <si>
    <t>灵小兔</t>
  </si>
  <si>
    <t>雷影剑神怒</t>
  </si>
  <si>
    <t>凌逸风</t>
  </si>
  <si>
    <t>炎火</t>
  </si>
  <si>
    <t>寒冰王者</t>
  </si>
  <si>
    <t>战魂</t>
  </si>
  <si>
    <t>炎魔影</t>
  </si>
  <si>
    <t>怀柔</t>
  </si>
  <si>
    <t>冰璃剑心殇</t>
  </si>
  <si>
    <t>寒月凌霜影</t>
  </si>
  <si>
    <t>战狂人</t>
  </si>
  <si>
    <t>温良</t>
  </si>
  <si>
    <t>炎狱霸主</t>
  </si>
  <si>
    <t>剑霄云</t>
  </si>
  <si>
    <t>寒月</t>
  </si>
  <si>
    <t>冷霜幽梦影</t>
  </si>
  <si>
    <t>炎狱狂龙怒</t>
  </si>
  <si>
    <t>战魂天尊霸</t>
  </si>
  <si>
    <t>剑影星魂</t>
  </si>
  <si>
    <t>风流</t>
  </si>
  <si>
    <t>竹韵清风拂</t>
  </si>
  <si>
    <t>随心剑客行</t>
  </si>
  <si>
    <t>寒星</t>
  </si>
  <si>
    <t>柔小兔</t>
  </si>
  <si>
    <t>无敌龙君耀</t>
  </si>
  <si>
    <t>星落幽潭静</t>
  </si>
  <si>
    <t>寒烟翠羽梦</t>
  </si>
  <si>
    <t>弑妖者</t>
  </si>
  <si>
    <t>暗影</t>
  </si>
  <si>
    <t>儒雅</t>
  </si>
  <si>
    <t>冷月</t>
  </si>
  <si>
    <t>日出苍山远</t>
  </si>
  <si>
    <t>炎火帝君威</t>
  </si>
  <si>
    <t>狂怒英雄</t>
  </si>
  <si>
    <t>俏丫头</t>
  </si>
  <si>
    <t>和熙暖阳心</t>
  </si>
  <si>
    <t>清逸</t>
  </si>
  <si>
    <t>樱灵儿</t>
  </si>
  <si>
    <t>钢铁战士</t>
  </si>
  <si>
    <t>甜丫头</t>
  </si>
  <si>
    <t>烈焰狂龙</t>
  </si>
  <si>
    <t>幽灵</t>
  </si>
  <si>
    <t>神秘预言家</t>
  </si>
  <si>
    <t>琴心</t>
  </si>
  <si>
    <t>洒脱</t>
  </si>
  <si>
    <t>逸云</t>
  </si>
  <si>
    <t>雨润芳草绿</t>
  </si>
  <si>
    <t>傲剑尊</t>
  </si>
  <si>
    <t>剑凌天</t>
  </si>
  <si>
    <t>随心</t>
  </si>
  <si>
    <t>温和君子心</t>
  </si>
  <si>
    <t>静林</t>
  </si>
  <si>
    <t>和善雅士情</t>
  </si>
  <si>
    <t>温良书生韵</t>
  </si>
  <si>
    <t>雷霆</t>
  </si>
  <si>
    <t>怀柔公子韵</t>
  </si>
  <si>
    <t>剑星辰</t>
  </si>
  <si>
    <t>浅墨</t>
  </si>
  <si>
    <t>暗血影</t>
  </si>
  <si>
    <t>幽灵守护者</t>
  </si>
  <si>
    <t>暗影操纵者</t>
  </si>
  <si>
    <t>绝世剑尊</t>
  </si>
  <si>
    <t>炎狱</t>
  </si>
  <si>
    <t>暗夜幽灵刃</t>
  </si>
  <si>
    <t>冰封王者</t>
  </si>
  <si>
    <t>魂破煞</t>
  </si>
  <si>
    <t>神秘使者影</t>
  </si>
  <si>
    <t>和熙</t>
  </si>
  <si>
    <t>幽灵行者魂</t>
  </si>
  <si>
    <t>畅意</t>
  </si>
  <si>
    <t>暗影猎手</t>
  </si>
  <si>
    <t>暗夜使者影</t>
  </si>
  <si>
    <t>风暴剑尊狂</t>
  </si>
  <si>
    <t>月冷</t>
  </si>
  <si>
    <t>龙渊</t>
  </si>
  <si>
    <t>荷香</t>
  </si>
  <si>
    <t>风云</t>
  </si>
  <si>
    <t>神秘</t>
  </si>
  <si>
    <t>影煞魂</t>
  </si>
  <si>
    <t>雷霆战神煞</t>
  </si>
  <si>
    <t>粉兔兔</t>
  </si>
  <si>
    <t>凌霜傲雪魂</t>
  </si>
  <si>
    <t>自在</t>
  </si>
  <si>
    <t>和善</t>
  </si>
  <si>
    <t>逍遥游尘世</t>
  </si>
  <si>
    <t>暗夜巫师魂</t>
  </si>
  <si>
    <t>梦甜甜</t>
  </si>
  <si>
    <t>雷霆骑士</t>
  </si>
  <si>
    <t>温润</t>
  </si>
  <si>
    <t>龙战</t>
  </si>
  <si>
    <t>儒雅贤士风</t>
  </si>
  <si>
    <t>樱梦儿</t>
  </si>
  <si>
    <t>豪情</t>
  </si>
  <si>
    <t>梦公主</t>
  </si>
  <si>
    <t>风暴骑士</t>
  </si>
  <si>
    <t>萌天使</t>
  </si>
  <si>
    <t>温润君子行</t>
  </si>
  <si>
    <t>潇洒</t>
  </si>
  <si>
    <t>雪精灵</t>
  </si>
  <si>
    <t>影魅煞</t>
  </si>
  <si>
    <t>月梦儿</t>
  </si>
  <si>
    <t>樱小萌</t>
  </si>
  <si>
    <t>狂怒剑皇傲</t>
  </si>
  <si>
    <t>狂怒勇者</t>
  </si>
  <si>
    <t>弑神</t>
  </si>
  <si>
    <t>剑无痕</t>
  </si>
  <si>
    <t>萌小兮</t>
  </si>
  <si>
    <t>灭世</t>
  </si>
  <si>
    <t>清霜</t>
  </si>
  <si>
    <t>幽灵冒险者</t>
  </si>
  <si>
    <t>影魅魂</t>
  </si>
  <si>
    <t>清羽</t>
  </si>
  <si>
    <t>傲血魂</t>
  </si>
  <si>
    <t>粉嘟嘟</t>
  </si>
  <si>
    <t>月萌儿</t>
  </si>
  <si>
    <t>洒脱江湖情</t>
  </si>
  <si>
    <t>风无痕</t>
  </si>
  <si>
    <t>凌峰剑影寒</t>
  </si>
  <si>
    <t>冰璃</t>
  </si>
  <si>
    <t>凌剑皇</t>
  </si>
  <si>
    <t>冰魄吟风影</t>
  </si>
  <si>
    <t>傲世天尊</t>
  </si>
  <si>
    <t>御天剑皇尊</t>
  </si>
  <si>
    <t>傲剑狂人</t>
  </si>
  <si>
    <t>俏宝贝</t>
  </si>
  <si>
    <t>甜仙子</t>
  </si>
  <si>
    <t>御天</t>
  </si>
  <si>
    <t>迷雾魔法师</t>
  </si>
  <si>
    <t>甜灵儿</t>
  </si>
  <si>
    <t>素心若雪幽</t>
  </si>
  <si>
    <t>魂破云</t>
  </si>
  <si>
    <t>风暴领主</t>
  </si>
  <si>
    <t>暗影探秘者</t>
  </si>
  <si>
    <t>潇洒侠士风</t>
  </si>
  <si>
    <t>神秘侠客影</t>
  </si>
  <si>
    <t>迷雾使者影</t>
  </si>
  <si>
    <t>寒潭映月魂</t>
  </si>
  <si>
    <t>月小兔</t>
  </si>
  <si>
    <t>神秘隐者魂</t>
  </si>
  <si>
    <t>随心逸江湖</t>
  </si>
  <si>
    <t>灵小樱</t>
  </si>
  <si>
    <t>烈焰战神</t>
  </si>
  <si>
    <t>龙影战神</t>
  </si>
  <si>
    <t>竹风</t>
  </si>
  <si>
    <t>龙影尊</t>
  </si>
  <si>
    <t>幽梦</t>
  </si>
  <si>
    <t>琴心剑胆韵</t>
  </si>
  <si>
    <t>柔小樱</t>
  </si>
  <si>
    <t>梦小兔</t>
  </si>
  <si>
    <t>清辉照剑影</t>
  </si>
  <si>
    <t>笑傲</t>
  </si>
  <si>
    <t>豪情逸侠影</t>
  </si>
  <si>
    <t>谦谦墨客心</t>
  </si>
  <si>
    <t>弑神者之怒</t>
  </si>
  <si>
    <t>雅逸</t>
  </si>
  <si>
    <t>霸气狂人</t>
  </si>
  <si>
    <t>灵公主</t>
  </si>
  <si>
    <t>迷雾</t>
  </si>
  <si>
    <t>柔仙女</t>
  </si>
  <si>
    <t>暗夜煞</t>
  </si>
  <si>
    <t>温文尔雅魂</t>
  </si>
  <si>
    <t>儒雅公子情</t>
  </si>
  <si>
    <t>霸气凌爷</t>
  </si>
  <si>
    <t>弑神者</t>
  </si>
  <si>
    <t>无敌剑侠</t>
  </si>
  <si>
    <t>冷夜幽篁影</t>
  </si>
  <si>
    <t>文雅墨客行</t>
  </si>
  <si>
    <t>润雅</t>
  </si>
  <si>
    <t>炎狱火</t>
  </si>
  <si>
    <t>俏仙女</t>
  </si>
  <si>
    <t>风笛唤鹿鸣</t>
  </si>
  <si>
    <t>傲剑天下</t>
  </si>
  <si>
    <t>风云霸主威</t>
  </si>
  <si>
    <t>龙霄云</t>
  </si>
  <si>
    <t>暗夜行者踪</t>
  </si>
  <si>
    <t>龙渊魄</t>
  </si>
  <si>
    <t>霜影</t>
  </si>
  <si>
    <t>清羽墨尘兮</t>
  </si>
  <si>
    <t>傲剑</t>
  </si>
  <si>
    <t>凌峰</t>
  </si>
  <si>
    <t>傲剑狂</t>
  </si>
  <si>
    <t>谦谨雅士魂</t>
  </si>
  <si>
    <t>无敌战神</t>
  </si>
  <si>
    <t>战魂尊</t>
  </si>
  <si>
    <t>墨染幽篁里</t>
  </si>
  <si>
    <t>浪迹天涯客</t>
  </si>
  <si>
    <t>笑傲天地间</t>
  </si>
  <si>
    <t>魂炎天</t>
  </si>
  <si>
    <t>弑魔者</t>
  </si>
  <si>
    <t>清辉</t>
  </si>
  <si>
    <t>雷逸尘</t>
  </si>
  <si>
    <t>素弦</t>
  </si>
  <si>
    <t>洒脱剑侠情</t>
  </si>
  <si>
    <t>龙战于荒野</t>
  </si>
  <si>
    <t>暗雷影</t>
  </si>
  <si>
    <t>谦谦君子情</t>
  </si>
  <si>
    <t>不羁风影客</t>
  </si>
  <si>
    <t>粉公主</t>
  </si>
  <si>
    <t>甜心心</t>
  </si>
  <si>
    <t>荷香月色溶</t>
  </si>
  <si>
    <t>绝世侠客</t>
  </si>
  <si>
    <t>暗影霸主刃</t>
  </si>
  <si>
    <t>风凌者</t>
  </si>
  <si>
    <t>风暴</t>
  </si>
  <si>
    <t>暗影幽梦魂</t>
  </si>
  <si>
    <t>傲世苍穹尊</t>
  </si>
  <si>
    <t>暗影魔法师</t>
  </si>
  <si>
    <t>傲星魂</t>
  </si>
  <si>
    <t>御天剑</t>
  </si>
  <si>
    <t>萌宝贝</t>
  </si>
  <si>
    <t>幽灵隐者踪</t>
  </si>
  <si>
    <t>逸尘</t>
  </si>
  <si>
    <t>温和</t>
  </si>
  <si>
    <t>荣耀之星</t>
  </si>
  <si>
    <t>炎宇煌</t>
  </si>
  <si>
    <t>风逸影</t>
  </si>
  <si>
    <t>凌霜</t>
  </si>
  <si>
    <t>灭世狂龙斩</t>
  </si>
  <si>
    <t>月灵儿</t>
  </si>
  <si>
    <t>雷影侠</t>
  </si>
  <si>
    <t>雪影舞梅枝</t>
  </si>
  <si>
    <t>热血豪杰</t>
  </si>
  <si>
    <t>星萌萌</t>
  </si>
  <si>
    <t>和善书生影</t>
  </si>
  <si>
    <t>风流墨客情</t>
  </si>
  <si>
    <t>霜华染枫林</t>
  </si>
  <si>
    <t>影魂侠</t>
  </si>
  <si>
    <t>墨韵</t>
  </si>
  <si>
    <t>素心</t>
  </si>
  <si>
    <t>傲世魂</t>
  </si>
  <si>
    <t>风凌战神傲</t>
  </si>
  <si>
    <t>暗狱影</t>
  </si>
  <si>
    <t>月照林影深</t>
  </si>
  <si>
    <t>傲世</t>
  </si>
  <si>
    <t>迷雾隐者情</t>
  </si>
  <si>
    <t>寒冰剑侠</t>
  </si>
  <si>
    <t>月公主</t>
  </si>
  <si>
    <t>傲剑天下绝</t>
  </si>
  <si>
    <t>云逸</t>
  </si>
  <si>
    <t>绝世高手</t>
  </si>
  <si>
    <t>梦仙子</t>
  </si>
  <si>
    <t>甜萌萌</t>
  </si>
  <si>
    <t>清霜染墨痕</t>
  </si>
  <si>
    <t>烈焰君主</t>
  </si>
  <si>
    <t>龙炎尊</t>
  </si>
  <si>
    <t>风云霸主</t>
  </si>
  <si>
    <t>粉佳人</t>
  </si>
  <si>
    <t>云舒</t>
  </si>
  <si>
    <t>冰弦断情殇</t>
  </si>
  <si>
    <t>暗夜魔神影</t>
  </si>
  <si>
    <t>清风逸云踪</t>
  </si>
  <si>
    <t>幻影猎刃</t>
  </si>
  <si>
    <t>霜影幽梦寒</t>
  </si>
  <si>
    <t>诗语</t>
  </si>
  <si>
    <t>寒潭</t>
  </si>
  <si>
    <t>星语</t>
  </si>
  <si>
    <t>逍遥浪子心</t>
  </si>
  <si>
    <t>苍穹战神</t>
  </si>
  <si>
    <t>暗影杀手</t>
  </si>
  <si>
    <t>霸气爷们</t>
  </si>
  <si>
    <t>风凌</t>
  </si>
  <si>
    <t>云逸江湖梦</t>
  </si>
  <si>
    <t>浪迹</t>
  </si>
  <si>
    <t>诗酒趁年华</t>
  </si>
  <si>
    <t>冰魄</t>
  </si>
  <si>
    <t>茶香溢竹轩</t>
  </si>
  <si>
    <t>星宝贝</t>
  </si>
  <si>
    <t>雅量高致情</t>
  </si>
  <si>
    <t>星梦儿</t>
  </si>
  <si>
    <t>樱宝贝</t>
  </si>
  <si>
    <t>梦雅儿</t>
  </si>
  <si>
    <t>热血英雄</t>
  </si>
  <si>
    <t>自在逍遥魂</t>
  </si>
  <si>
    <t>战天涯</t>
  </si>
  <si>
    <t>暗影刺客</t>
  </si>
  <si>
    <t>碧霄</t>
  </si>
  <si>
    <t>龙渊霸者魂</t>
  </si>
  <si>
    <t>灵梦儿</t>
  </si>
  <si>
    <t>龙行天下</t>
  </si>
  <si>
    <t>凌九霄</t>
  </si>
  <si>
    <t>琴音绕画楼</t>
  </si>
  <si>
    <t>逸情江湖客</t>
  </si>
  <si>
    <t>冷香</t>
  </si>
  <si>
    <t>总经验</t>
    <phoneticPr fontId="1" type="noConversion"/>
  </si>
  <si>
    <t>f_id</t>
    <phoneticPr fontId="1" type="noConversion"/>
  </si>
  <si>
    <t>id</t>
    <phoneticPr fontId="1" type="noConversion"/>
  </si>
  <si>
    <t>f_robot_id</t>
    <phoneticPr fontId="1" type="noConversion"/>
  </si>
  <si>
    <t>ushort</t>
    <phoneticPr fontId="1" type="noConversion"/>
  </si>
  <si>
    <t>等级</t>
    <phoneticPr fontId="1" type="noConversion"/>
  </si>
  <si>
    <t>所需经验</t>
    <phoneticPr fontId="1" type="noConversion"/>
  </si>
  <si>
    <t>累计需要经验</t>
    <phoneticPr fontId="1" type="noConversion"/>
  </si>
  <si>
    <t>剩余经验</t>
    <phoneticPr fontId="1" type="noConversion"/>
  </si>
  <si>
    <t>f_level</t>
    <phoneticPr fontId="1" type="noConversion"/>
  </si>
  <si>
    <t>玩家等级1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</si>
</sst>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3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1"/>
  <sheetViews>
    <sheetView tabSelected="1" topLeftCell="O1" workbookViewId="0">
      <selection activeCell="S1" sqref="S1"/>
    </sheetView>
  </sheetViews>
  <sheetFormatPr defaultRowHeight="14.25" x14ac:dyDescent="0.2"/>
  <cols>
    <col min="1" max="1" width="10.625" bestFit="1" customWidth="1"/>
    <col min="2" max="2" width="10.625" customWidth="1"/>
    <col min="3" max="3" width="9" bestFit="1" customWidth="1"/>
    <col min="4" max="4" width="14.5" customWidth="1"/>
    <col min="5" max="5" width="87.5" customWidth="1"/>
    <col min="6" max="10" width="14.5" customWidth="1"/>
    <col min="11" max="14" width="17.875" customWidth="1"/>
    <col min="15" max="15" width="14.5" customWidth="1"/>
    <col min="16" max="16" width="13.875" customWidth="1"/>
    <col min="17" max="17" width="15.25" customWidth="1"/>
    <col min="18" max="18" width="7.875" customWidth="1"/>
    <col min="19" max="20" width="10" bestFit="1" customWidth="1"/>
    <col min="21" max="21" width="17.25" bestFit="1" customWidth="1"/>
    <col min="22" max="22" width="20.75" bestFit="1" customWidth="1"/>
    <col min="23" max="23" width="17.125" bestFit="1" customWidth="1"/>
    <col min="24" max="24" width="13.25" bestFit="1" customWidth="1"/>
    <col min="25" max="25" width="16.75" bestFit="1" customWidth="1"/>
    <col min="26" max="26" width="14.375" bestFit="1" customWidth="1"/>
  </cols>
  <sheetData>
    <row r="1" spans="1:30" x14ac:dyDescent="0.2">
      <c r="A1" t="s">
        <v>371</v>
      </c>
      <c r="B1" t="s">
        <v>0</v>
      </c>
      <c r="C1" t="s">
        <v>2</v>
      </c>
      <c r="D1" t="s">
        <v>3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s="1" t="s">
        <v>1</v>
      </c>
      <c r="P1" s="1" t="s">
        <v>4</v>
      </c>
      <c r="Q1" s="1" t="s">
        <v>6</v>
      </c>
      <c r="R1" s="1" t="s">
        <v>5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B1" s="3" t="s">
        <v>369</v>
      </c>
      <c r="AC1" s="1" t="s">
        <v>379</v>
      </c>
      <c r="AD1" s="1" t="s">
        <v>377</v>
      </c>
    </row>
    <row r="2" spans="1:30" x14ac:dyDescent="0.2">
      <c r="A2" t="s">
        <v>370</v>
      </c>
      <c r="B2" t="s">
        <v>372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t="s">
        <v>38</v>
      </c>
      <c r="Q2" t="s">
        <v>39</v>
      </c>
      <c r="R2" t="s">
        <v>40</v>
      </c>
      <c r="S2" t="s">
        <v>378</v>
      </c>
      <c r="T2" t="s">
        <v>41</v>
      </c>
      <c r="U2" t="s">
        <v>42</v>
      </c>
      <c r="V2" t="s">
        <v>43</v>
      </c>
      <c r="W2" t="s">
        <v>44</v>
      </c>
      <c r="X2" t="s">
        <v>45</v>
      </c>
      <c r="Y2" t="s">
        <v>46</v>
      </c>
      <c r="Z2" t="s">
        <v>47</v>
      </c>
    </row>
    <row r="3" spans="1:30" x14ac:dyDescent="0.2">
      <c r="A3" t="s">
        <v>48</v>
      </c>
      <c r="B3" t="s">
        <v>373</v>
      </c>
      <c r="C3" t="s">
        <v>48</v>
      </c>
      <c r="D3" t="s">
        <v>49</v>
      </c>
      <c r="E3" t="s">
        <v>49</v>
      </c>
      <c r="F3" t="s">
        <v>50</v>
      </c>
      <c r="G3" t="s">
        <v>50</v>
      </c>
      <c r="H3" t="s">
        <v>50</v>
      </c>
      <c r="I3" t="s">
        <v>50</v>
      </c>
      <c r="J3" t="s">
        <v>50</v>
      </c>
      <c r="K3" t="s">
        <v>50</v>
      </c>
      <c r="L3" t="s">
        <v>50</v>
      </c>
      <c r="M3" t="s">
        <v>50</v>
      </c>
      <c r="N3" t="s">
        <v>50</v>
      </c>
      <c r="O3" t="s">
        <v>49</v>
      </c>
      <c r="P3" t="s">
        <v>50</v>
      </c>
      <c r="Q3" t="s">
        <v>50</v>
      </c>
      <c r="R3" t="s">
        <v>50</v>
      </c>
      <c r="S3" t="s">
        <v>50</v>
      </c>
      <c r="T3" t="s">
        <v>48</v>
      </c>
      <c r="U3" t="s">
        <v>48</v>
      </c>
      <c r="V3" t="s">
        <v>50</v>
      </c>
      <c r="W3" t="s">
        <v>48</v>
      </c>
      <c r="X3" t="s">
        <v>48</v>
      </c>
      <c r="Y3" t="s">
        <v>48</v>
      </c>
      <c r="Z3" t="s">
        <v>48</v>
      </c>
    </row>
    <row r="4" spans="1:30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</row>
    <row r="5" spans="1:30" x14ac:dyDescent="0.2">
      <c r="A5">
        <v>1</v>
      </c>
      <c r="B5">
        <v>1</v>
      </c>
      <c r="C5">
        <v>1</v>
      </c>
      <c r="E5" t="s">
        <v>53</v>
      </c>
      <c r="F5">
        <v>1</v>
      </c>
      <c r="G5">
        <v>1</v>
      </c>
      <c r="H5">
        <v>1</v>
      </c>
      <c r="I5">
        <v>1</v>
      </c>
      <c r="J5">
        <v>1</v>
      </c>
      <c r="O5" s="2" t="s">
        <v>162</v>
      </c>
      <c r="P5">
        <v>1</v>
      </c>
      <c r="Q5">
        <v>1</v>
      </c>
      <c r="R5">
        <v>1</v>
      </c>
      <c r="S5">
        <f>AC5</f>
        <v>2</v>
      </c>
      <c r="T5">
        <f>AD5</f>
        <v>2</v>
      </c>
      <c r="U5">
        <v>21</v>
      </c>
      <c r="V5">
        <v>0</v>
      </c>
      <c r="W5">
        <v>25</v>
      </c>
      <c r="X5">
        <v>1</v>
      </c>
      <c r="Y5">
        <v>2</v>
      </c>
      <c r="Z5">
        <v>0</v>
      </c>
      <c r="AB5">
        <v>102</v>
      </c>
      <c r="AC5">
        <f>COUNTIF(Sheet2!$C$2:$C$31,"&lt;="&amp;Sheet1!AB5)</f>
        <v>2</v>
      </c>
      <c r="AD5">
        <f>AB5-VLOOKUP(AC5,Sheet2!A:C,3,0)</f>
        <v>2</v>
      </c>
    </row>
    <row r="6" spans="1:30" x14ac:dyDescent="0.2">
      <c r="A6">
        <v>2</v>
      </c>
      <c r="B6">
        <v>2</v>
      </c>
      <c r="C6">
        <v>6</v>
      </c>
      <c r="E6" t="s">
        <v>53</v>
      </c>
      <c r="F6">
        <v>1</v>
      </c>
      <c r="G6">
        <v>1</v>
      </c>
      <c r="H6">
        <v>1</v>
      </c>
      <c r="I6">
        <v>1</v>
      </c>
      <c r="J6">
        <v>1</v>
      </c>
      <c r="O6" s="2" t="s">
        <v>96</v>
      </c>
      <c r="P6">
        <v>1</v>
      </c>
      <c r="Q6">
        <v>1</v>
      </c>
      <c r="R6">
        <v>1</v>
      </c>
      <c r="S6">
        <f t="shared" ref="S6:S69" si="0">AC6</f>
        <v>2</v>
      </c>
      <c r="T6">
        <f t="shared" ref="T6:T69" si="1">AD6</f>
        <v>112</v>
      </c>
      <c r="U6">
        <v>21</v>
      </c>
      <c r="V6">
        <v>0</v>
      </c>
      <c r="W6">
        <v>25</v>
      </c>
      <c r="X6">
        <v>6</v>
      </c>
      <c r="Y6">
        <v>4</v>
      </c>
      <c r="Z6">
        <v>1</v>
      </c>
      <c r="AB6">
        <v>212</v>
      </c>
      <c r="AC6">
        <f>COUNTIF(Sheet2!$C$2:$C$31,"&lt;="&amp;Sheet1!AB6)</f>
        <v>2</v>
      </c>
      <c r="AD6">
        <f>AB6-VLOOKUP(AC6,Sheet2!A:C,3,0)</f>
        <v>112</v>
      </c>
    </row>
    <row r="7" spans="1:30" x14ac:dyDescent="0.2">
      <c r="A7">
        <v>3</v>
      </c>
      <c r="B7">
        <v>3</v>
      </c>
      <c r="C7">
        <v>12</v>
      </c>
      <c r="E7" t="s">
        <v>53</v>
      </c>
      <c r="F7">
        <v>1</v>
      </c>
      <c r="G7">
        <v>1</v>
      </c>
      <c r="H7">
        <v>1</v>
      </c>
      <c r="I7">
        <v>1</v>
      </c>
      <c r="J7">
        <v>1</v>
      </c>
      <c r="O7" s="2" t="s">
        <v>153</v>
      </c>
      <c r="P7">
        <v>1</v>
      </c>
      <c r="Q7">
        <v>1</v>
      </c>
      <c r="R7">
        <v>1</v>
      </c>
      <c r="S7">
        <f t="shared" si="0"/>
        <v>2</v>
      </c>
      <c r="T7">
        <f t="shared" si="1"/>
        <v>112</v>
      </c>
      <c r="U7">
        <v>21</v>
      </c>
      <c r="V7">
        <v>0</v>
      </c>
      <c r="W7">
        <v>25</v>
      </c>
      <c r="X7">
        <v>12</v>
      </c>
      <c r="Y7">
        <v>4</v>
      </c>
      <c r="Z7">
        <v>1</v>
      </c>
      <c r="AB7">
        <v>212</v>
      </c>
      <c r="AC7">
        <f>COUNTIF(Sheet2!$C$2:$C$31,"&lt;="&amp;Sheet1!AB7)</f>
        <v>2</v>
      </c>
      <c r="AD7">
        <f>AB7-VLOOKUP(AC7,Sheet2!A:C,3,0)</f>
        <v>112</v>
      </c>
    </row>
    <row r="8" spans="1:30" x14ac:dyDescent="0.2">
      <c r="A8">
        <v>4</v>
      </c>
      <c r="B8">
        <v>4</v>
      </c>
      <c r="C8">
        <v>16</v>
      </c>
      <c r="E8" t="s">
        <v>53</v>
      </c>
      <c r="F8">
        <v>1</v>
      </c>
      <c r="G8">
        <v>1</v>
      </c>
      <c r="H8">
        <v>1</v>
      </c>
      <c r="I8">
        <v>1</v>
      </c>
      <c r="J8">
        <v>1</v>
      </c>
      <c r="O8" s="2" t="s">
        <v>75</v>
      </c>
      <c r="P8">
        <v>1</v>
      </c>
      <c r="Q8">
        <v>1</v>
      </c>
      <c r="R8">
        <v>1</v>
      </c>
      <c r="S8">
        <f t="shared" si="0"/>
        <v>2</v>
      </c>
      <c r="T8">
        <f t="shared" si="1"/>
        <v>174</v>
      </c>
      <c r="U8">
        <v>21</v>
      </c>
      <c r="V8">
        <v>0</v>
      </c>
      <c r="W8">
        <v>25</v>
      </c>
      <c r="X8">
        <v>16</v>
      </c>
      <c r="Y8">
        <v>5</v>
      </c>
      <c r="Z8">
        <v>2</v>
      </c>
      <c r="AB8">
        <v>274</v>
      </c>
      <c r="AC8">
        <f>COUNTIF(Sheet2!$C$2:$C$31,"&lt;="&amp;Sheet1!AB8)</f>
        <v>2</v>
      </c>
      <c r="AD8">
        <f>AB8-VLOOKUP(AC8,Sheet2!A:C,3,0)</f>
        <v>174</v>
      </c>
    </row>
    <row r="9" spans="1:30" x14ac:dyDescent="0.2">
      <c r="A9">
        <v>5</v>
      </c>
      <c r="B9">
        <v>5</v>
      </c>
      <c r="C9">
        <v>20</v>
      </c>
      <c r="E9" t="s">
        <v>53</v>
      </c>
      <c r="F9">
        <v>1</v>
      </c>
      <c r="G9">
        <v>1</v>
      </c>
      <c r="H9">
        <v>1</v>
      </c>
      <c r="I9">
        <v>1</v>
      </c>
      <c r="J9">
        <v>1</v>
      </c>
      <c r="O9" s="2" t="s">
        <v>55</v>
      </c>
      <c r="P9">
        <v>1</v>
      </c>
      <c r="Q9">
        <v>1</v>
      </c>
      <c r="R9">
        <v>1</v>
      </c>
      <c r="S9">
        <f t="shared" si="0"/>
        <v>3</v>
      </c>
      <c r="T9">
        <f t="shared" si="1"/>
        <v>14</v>
      </c>
      <c r="U9">
        <v>21</v>
      </c>
      <c r="V9">
        <v>0</v>
      </c>
      <c r="W9">
        <v>25</v>
      </c>
      <c r="X9">
        <v>20</v>
      </c>
      <c r="Y9">
        <v>6</v>
      </c>
      <c r="Z9">
        <v>2</v>
      </c>
      <c r="AB9">
        <v>334</v>
      </c>
      <c r="AC9">
        <f>COUNTIF(Sheet2!$C$2:$C$31,"&lt;="&amp;Sheet1!AB9)</f>
        <v>3</v>
      </c>
      <c r="AD9">
        <f>AB9-VLOOKUP(AC9,Sheet2!A:C,3,0)</f>
        <v>14</v>
      </c>
    </row>
    <row r="10" spans="1:30" x14ac:dyDescent="0.2">
      <c r="A10">
        <v>6</v>
      </c>
      <c r="B10">
        <v>6</v>
      </c>
      <c r="C10">
        <v>21</v>
      </c>
      <c r="E10" t="s">
        <v>53</v>
      </c>
      <c r="F10">
        <v>1</v>
      </c>
      <c r="G10">
        <v>1</v>
      </c>
      <c r="H10">
        <v>1</v>
      </c>
      <c r="I10">
        <v>1</v>
      </c>
      <c r="J10">
        <v>1</v>
      </c>
      <c r="O10" s="2" t="s">
        <v>83</v>
      </c>
      <c r="P10">
        <v>1</v>
      </c>
      <c r="Q10">
        <v>1</v>
      </c>
      <c r="R10">
        <v>1</v>
      </c>
      <c r="S10">
        <f t="shared" si="0"/>
        <v>2</v>
      </c>
      <c r="T10">
        <f t="shared" si="1"/>
        <v>214</v>
      </c>
      <c r="U10">
        <v>21</v>
      </c>
      <c r="V10">
        <v>0</v>
      </c>
      <c r="W10">
        <v>25</v>
      </c>
      <c r="X10">
        <v>21</v>
      </c>
      <c r="Y10">
        <v>6</v>
      </c>
      <c r="Z10">
        <v>2</v>
      </c>
      <c r="AB10">
        <v>314</v>
      </c>
      <c r="AC10">
        <f>COUNTIF(Sheet2!$C$2:$C$31,"&lt;="&amp;Sheet1!AB10)</f>
        <v>2</v>
      </c>
      <c r="AD10">
        <f>AB10-VLOOKUP(AC10,Sheet2!A:C,3,0)</f>
        <v>214</v>
      </c>
    </row>
    <row r="11" spans="1:30" x14ac:dyDescent="0.2">
      <c r="A11">
        <v>7</v>
      </c>
      <c r="B11">
        <v>7</v>
      </c>
      <c r="C11">
        <v>25</v>
      </c>
      <c r="E11" t="s">
        <v>53</v>
      </c>
      <c r="F11">
        <v>1</v>
      </c>
      <c r="G11">
        <v>1</v>
      </c>
      <c r="H11">
        <v>1</v>
      </c>
      <c r="I11">
        <v>1</v>
      </c>
      <c r="J11">
        <v>1</v>
      </c>
      <c r="O11" s="2" t="s">
        <v>298</v>
      </c>
      <c r="P11">
        <v>1</v>
      </c>
      <c r="Q11">
        <v>1</v>
      </c>
      <c r="R11">
        <v>1</v>
      </c>
      <c r="S11">
        <f t="shared" si="0"/>
        <v>2</v>
      </c>
      <c r="T11">
        <f t="shared" si="1"/>
        <v>76</v>
      </c>
      <c r="U11">
        <v>21</v>
      </c>
      <c r="V11">
        <v>0</v>
      </c>
      <c r="W11">
        <v>25</v>
      </c>
      <c r="X11">
        <v>25</v>
      </c>
      <c r="Y11">
        <v>3</v>
      </c>
      <c r="Z11">
        <v>1</v>
      </c>
      <c r="AB11">
        <v>176</v>
      </c>
      <c r="AC11">
        <f>COUNTIF(Sheet2!$C$2:$C$31,"&lt;="&amp;Sheet1!AB11)</f>
        <v>2</v>
      </c>
      <c r="AD11">
        <f>AB11-VLOOKUP(AC11,Sheet2!A:C,3,0)</f>
        <v>76</v>
      </c>
    </row>
    <row r="12" spans="1:30" x14ac:dyDescent="0.2">
      <c r="A12">
        <v>8</v>
      </c>
      <c r="B12">
        <v>8</v>
      </c>
      <c r="C12">
        <v>29</v>
      </c>
      <c r="E12" t="s">
        <v>53</v>
      </c>
      <c r="F12">
        <v>1</v>
      </c>
      <c r="G12">
        <v>1</v>
      </c>
      <c r="H12">
        <v>1</v>
      </c>
      <c r="I12">
        <v>1</v>
      </c>
      <c r="J12">
        <v>1</v>
      </c>
      <c r="O12" s="2" t="s">
        <v>136</v>
      </c>
      <c r="P12">
        <v>1</v>
      </c>
      <c r="Q12">
        <v>1</v>
      </c>
      <c r="R12">
        <v>1</v>
      </c>
      <c r="S12">
        <f t="shared" si="0"/>
        <v>2</v>
      </c>
      <c r="T12">
        <f t="shared" si="1"/>
        <v>136</v>
      </c>
      <c r="U12">
        <v>21</v>
      </c>
      <c r="V12">
        <v>0</v>
      </c>
      <c r="W12">
        <v>25</v>
      </c>
      <c r="X12">
        <v>29</v>
      </c>
      <c r="Y12">
        <v>4</v>
      </c>
      <c r="Z12">
        <v>2</v>
      </c>
      <c r="AB12">
        <v>236</v>
      </c>
      <c r="AC12">
        <f>COUNTIF(Sheet2!$C$2:$C$31,"&lt;="&amp;Sheet1!AB12)</f>
        <v>2</v>
      </c>
      <c r="AD12">
        <f>AB12-VLOOKUP(AC12,Sheet2!A:C,3,0)</f>
        <v>136</v>
      </c>
    </row>
    <row r="13" spans="1:30" x14ac:dyDescent="0.2">
      <c r="A13">
        <v>9</v>
      </c>
      <c r="B13">
        <v>9</v>
      </c>
      <c r="C13">
        <v>34</v>
      </c>
      <c r="E13" t="s">
        <v>53</v>
      </c>
      <c r="F13">
        <v>1</v>
      </c>
      <c r="G13">
        <v>1</v>
      </c>
      <c r="H13">
        <v>1</v>
      </c>
      <c r="I13">
        <v>1</v>
      </c>
      <c r="J13">
        <v>1</v>
      </c>
      <c r="O13" s="2" t="s">
        <v>129</v>
      </c>
      <c r="P13">
        <v>1</v>
      </c>
      <c r="Q13">
        <v>1</v>
      </c>
      <c r="R13">
        <v>1</v>
      </c>
      <c r="S13">
        <f t="shared" si="0"/>
        <v>3</v>
      </c>
      <c r="T13">
        <f t="shared" si="1"/>
        <v>76</v>
      </c>
      <c r="U13">
        <v>21</v>
      </c>
      <c r="V13">
        <v>0</v>
      </c>
      <c r="W13">
        <v>25</v>
      </c>
      <c r="X13">
        <v>34</v>
      </c>
      <c r="Y13">
        <v>7</v>
      </c>
      <c r="Z13">
        <v>3</v>
      </c>
      <c r="AB13">
        <v>396</v>
      </c>
      <c r="AC13">
        <f>COUNTIF(Sheet2!$C$2:$C$31,"&lt;="&amp;Sheet1!AB13)</f>
        <v>3</v>
      </c>
      <c r="AD13">
        <f>AB13-VLOOKUP(AC13,Sheet2!A:C,3,0)</f>
        <v>76</v>
      </c>
    </row>
    <row r="14" spans="1:30" x14ac:dyDescent="0.2">
      <c r="A14">
        <v>10</v>
      </c>
      <c r="B14">
        <v>10</v>
      </c>
      <c r="C14">
        <v>40</v>
      </c>
      <c r="E14" t="s">
        <v>53</v>
      </c>
      <c r="F14">
        <v>1</v>
      </c>
      <c r="G14">
        <v>1</v>
      </c>
      <c r="H14">
        <v>1</v>
      </c>
      <c r="I14">
        <v>1</v>
      </c>
      <c r="J14">
        <v>1</v>
      </c>
      <c r="O14" s="2" t="s">
        <v>124</v>
      </c>
      <c r="P14">
        <v>1</v>
      </c>
      <c r="Q14">
        <v>1</v>
      </c>
      <c r="R14">
        <v>1</v>
      </c>
      <c r="S14">
        <f t="shared" si="0"/>
        <v>3</v>
      </c>
      <c r="T14">
        <f t="shared" si="1"/>
        <v>78</v>
      </c>
      <c r="U14">
        <v>21</v>
      </c>
      <c r="V14">
        <v>0</v>
      </c>
      <c r="W14">
        <v>25</v>
      </c>
      <c r="X14">
        <v>40</v>
      </c>
      <c r="Y14">
        <v>7</v>
      </c>
      <c r="Z14">
        <v>3</v>
      </c>
      <c r="AB14">
        <v>398</v>
      </c>
      <c r="AC14">
        <f>COUNTIF(Sheet2!$C$2:$C$31,"&lt;="&amp;Sheet1!AB14)</f>
        <v>3</v>
      </c>
      <c r="AD14">
        <f>AB14-VLOOKUP(AC14,Sheet2!A:C,3,0)</f>
        <v>78</v>
      </c>
    </row>
    <row r="15" spans="1:30" x14ac:dyDescent="0.2">
      <c r="A15">
        <v>11</v>
      </c>
      <c r="B15">
        <v>11</v>
      </c>
      <c r="C15">
        <v>42</v>
      </c>
      <c r="E15" t="s">
        <v>53</v>
      </c>
      <c r="F15">
        <v>1</v>
      </c>
      <c r="G15">
        <v>1</v>
      </c>
      <c r="H15">
        <v>1</v>
      </c>
      <c r="I15">
        <v>1</v>
      </c>
      <c r="J15">
        <v>1</v>
      </c>
      <c r="O15" s="2" t="s">
        <v>86</v>
      </c>
      <c r="P15">
        <v>1</v>
      </c>
      <c r="Q15">
        <v>1</v>
      </c>
      <c r="R15">
        <v>1</v>
      </c>
      <c r="S15">
        <f t="shared" si="0"/>
        <v>2</v>
      </c>
      <c r="T15">
        <f t="shared" si="1"/>
        <v>200</v>
      </c>
      <c r="U15">
        <v>21</v>
      </c>
      <c r="V15">
        <v>0</v>
      </c>
      <c r="W15">
        <v>25</v>
      </c>
      <c r="X15">
        <v>42</v>
      </c>
      <c r="Y15">
        <v>5</v>
      </c>
      <c r="Z15">
        <v>2</v>
      </c>
      <c r="AB15">
        <v>300</v>
      </c>
      <c r="AC15">
        <f>COUNTIF(Sheet2!$C$2:$C$31,"&lt;="&amp;Sheet1!AB15)</f>
        <v>2</v>
      </c>
      <c r="AD15">
        <f>AB15-VLOOKUP(AC15,Sheet2!A:C,3,0)</f>
        <v>200</v>
      </c>
    </row>
    <row r="16" spans="1:30" x14ac:dyDescent="0.2">
      <c r="A16">
        <v>12</v>
      </c>
      <c r="B16">
        <v>12</v>
      </c>
      <c r="C16">
        <v>48</v>
      </c>
      <c r="E16" t="s">
        <v>53</v>
      </c>
      <c r="F16">
        <v>1</v>
      </c>
      <c r="G16">
        <v>1</v>
      </c>
      <c r="H16">
        <v>1</v>
      </c>
      <c r="I16">
        <v>1</v>
      </c>
      <c r="J16">
        <v>1</v>
      </c>
      <c r="O16" s="2" t="s">
        <v>328</v>
      </c>
      <c r="P16">
        <v>1</v>
      </c>
      <c r="Q16">
        <v>1</v>
      </c>
      <c r="R16">
        <v>1</v>
      </c>
      <c r="S16">
        <f t="shared" si="0"/>
        <v>2</v>
      </c>
      <c r="T16">
        <f t="shared" si="1"/>
        <v>208</v>
      </c>
      <c r="U16">
        <v>21</v>
      </c>
      <c r="V16">
        <v>0</v>
      </c>
      <c r="W16">
        <v>25</v>
      </c>
      <c r="X16">
        <v>48</v>
      </c>
      <c r="Y16">
        <v>5</v>
      </c>
      <c r="Z16">
        <v>2</v>
      </c>
      <c r="AB16">
        <v>308</v>
      </c>
      <c r="AC16">
        <f>COUNTIF(Sheet2!$C$2:$C$31,"&lt;="&amp;Sheet1!AB16)</f>
        <v>2</v>
      </c>
      <c r="AD16">
        <f>AB16-VLOOKUP(AC16,Sheet2!A:C,3,0)</f>
        <v>208</v>
      </c>
    </row>
    <row r="17" spans="1:30" x14ac:dyDescent="0.2">
      <c r="A17">
        <v>13</v>
      </c>
      <c r="B17">
        <v>13</v>
      </c>
      <c r="C17">
        <v>52</v>
      </c>
      <c r="E17" t="s">
        <v>53</v>
      </c>
      <c r="F17">
        <v>1</v>
      </c>
      <c r="G17">
        <v>1</v>
      </c>
      <c r="H17">
        <v>1</v>
      </c>
      <c r="I17">
        <v>1</v>
      </c>
      <c r="J17">
        <v>1</v>
      </c>
      <c r="O17" s="2" t="s">
        <v>140</v>
      </c>
      <c r="P17">
        <v>1</v>
      </c>
      <c r="Q17">
        <v>1</v>
      </c>
      <c r="R17">
        <v>1</v>
      </c>
      <c r="S17">
        <f t="shared" si="0"/>
        <v>3</v>
      </c>
      <c r="T17">
        <f t="shared" si="1"/>
        <v>130</v>
      </c>
      <c r="U17">
        <v>21</v>
      </c>
      <c r="V17">
        <v>0</v>
      </c>
      <c r="W17">
        <v>25</v>
      </c>
      <c r="X17">
        <v>52</v>
      </c>
      <c r="Y17">
        <v>8</v>
      </c>
      <c r="Z17">
        <v>3</v>
      </c>
      <c r="AB17">
        <v>450</v>
      </c>
      <c r="AC17">
        <f>COUNTIF(Sheet2!$C$2:$C$31,"&lt;="&amp;Sheet1!AB17)</f>
        <v>3</v>
      </c>
      <c r="AD17">
        <f>AB17-VLOOKUP(AC17,Sheet2!A:C,3,0)</f>
        <v>130</v>
      </c>
    </row>
    <row r="18" spans="1:30" x14ac:dyDescent="0.2">
      <c r="A18">
        <v>14</v>
      </c>
      <c r="B18">
        <v>14</v>
      </c>
      <c r="C18">
        <v>56</v>
      </c>
      <c r="E18" t="s">
        <v>53</v>
      </c>
      <c r="F18">
        <v>1</v>
      </c>
      <c r="G18">
        <v>1</v>
      </c>
      <c r="H18">
        <v>1</v>
      </c>
      <c r="I18">
        <v>1</v>
      </c>
      <c r="J18">
        <v>1</v>
      </c>
      <c r="O18" s="2" t="s">
        <v>268</v>
      </c>
      <c r="P18">
        <v>1</v>
      </c>
      <c r="Q18">
        <v>1</v>
      </c>
      <c r="R18">
        <v>1</v>
      </c>
      <c r="S18">
        <f t="shared" si="0"/>
        <v>3</v>
      </c>
      <c r="T18">
        <f t="shared" si="1"/>
        <v>178</v>
      </c>
      <c r="U18">
        <v>21</v>
      </c>
      <c r="V18">
        <v>0</v>
      </c>
      <c r="W18">
        <v>25</v>
      </c>
      <c r="X18">
        <v>56</v>
      </c>
      <c r="Y18">
        <v>9</v>
      </c>
      <c r="Z18">
        <v>3</v>
      </c>
      <c r="AB18">
        <v>498</v>
      </c>
      <c r="AC18">
        <f>COUNTIF(Sheet2!$C$2:$C$31,"&lt;="&amp;Sheet1!AB18)</f>
        <v>3</v>
      </c>
      <c r="AD18">
        <f>AB18-VLOOKUP(AC18,Sheet2!A:C,3,0)</f>
        <v>178</v>
      </c>
    </row>
    <row r="19" spans="1:30" x14ac:dyDescent="0.2">
      <c r="A19">
        <v>15</v>
      </c>
      <c r="B19">
        <v>15</v>
      </c>
      <c r="C19">
        <v>57</v>
      </c>
      <c r="E19" t="s">
        <v>53</v>
      </c>
      <c r="F19">
        <v>1</v>
      </c>
      <c r="G19">
        <v>1</v>
      </c>
      <c r="H19">
        <v>1</v>
      </c>
      <c r="I19">
        <v>1</v>
      </c>
      <c r="J19">
        <v>1</v>
      </c>
      <c r="O19" s="2" t="s">
        <v>307</v>
      </c>
      <c r="P19">
        <v>1</v>
      </c>
      <c r="Q19">
        <v>1</v>
      </c>
      <c r="R19">
        <v>1</v>
      </c>
      <c r="S19">
        <f t="shared" si="0"/>
        <v>3</v>
      </c>
      <c r="T19">
        <f t="shared" si="1"/>
        <v>206</v>
      </c>
      <c r="U19">
        <v>21</v>
      </c>
      <c r="V19">
        <v>0</v>
      </c>
      <c r="W19">
        <v>25</v>
      </c>
      <c r="X19">
        <v>62</v>
      </c>
      <c r="Y19">
        <v>9</v>
      </c>
      <c r="Z19">
        <v>4</v>
      </c>
      <c r="AB19">
        <v>526</v>
      </c>
      <c r="AC19">
        <f>COUNTIF(Sheet2!$C$2:$C$31,"&lt;="&amp;Sheet1!AB19)</f>
        <v>3</v>
      </c>
      <c r="AD19">
        <f>AB19-VLOOKUP(AC19,Sheet2!A:C,3,0)</f>
        <v>206</v>
      </c>
    </row>
    <row r="20" spans="1:30" x14ac:dyDescent="0.2">
      <c r="A20">
        <v>16</v>
      </c>
      <c r="B20">
        <v>16</v>
      </c>
      <c r="C20">
        <v>61</v>
      </c>
      <c r="E20" t="s">
        <v>53</v>
      </c>
      <c r="F20">
        <v>1</v>
      </c>
      <c r="G20">
        <v>1</v>
      </c>
      <c r="H20">
        <v>1</v>
      </c>
      <c r="I20">
        <v>1</v>
      </c>
      <c r="J20">
        <v>1</v>
      </c>
      <c r="O20" s="2" t="s">
        <v>78</v>
      </c>
      <c r="P20">
        <v>1</v>
      </c>
      <c r="Q20">
        <v>1</v>
      </c>
      <c r="R20">
        <v>1</v>
      </c>
      <c r="S20">
        <f t="shared" si="0"/>
        <v>3</v>
      </c>
      <c r="T20">
        <f t="shared" si="1"/>
        <v>126</v>
      </c>
      <c r="U20">
        <v>21</v>
      </c>
      <c r="V20">
        <v>0</v>
      </c>
      <c r="W20">
        <v>25</v>
      </c>
      <c r="X20">
        <v>111</v>
      </c>
      <c r="Y20">
        <v>8</v>
      </c>
      <c r="Z20">
        <v>3</v>
      </c>
      <c r="AB20">
        <v>446</v>
      </c>
      <c r="AC20">
        <f>COUNTIF(Sheet2!$C$2:$C$31,"&lt;="&amp;Sheet1!AB20)</f>
        <v>3</v>
      </c>
      <c r="AD20">
        <f>AB20-VLOOKUP(AC20,Sheet2!A:C,3,0)</f>
        <v>126</v>
      </c>
    </row>
    <row r="21" spans="1:30" x14ac:dyDescent="0.2">
      <c r="A21">
        <v>17</v>
      </c>
      <c r="B21">
        <v>17</v>
      </c>
      <c r="C21">
        <v>67</v>
      </c>
      <c r="E21" t="s">
        <v>53</v>
      </c>
      <c r="F21">
        <v>1</v>
      </c>
      <c r="G21">
        <v>1</v>
      </c>
      <c r="H21">
        <v>1</v>
      </c>
      <c r="I21">
        <v>1</v>
      </c>
      <c r="J21">
        <v>1</v>
      </c>
      <c r="O21" s="2" t="s">
        <v>308</v>
      </c>
      <c r="P21">
        <v>1</v>
      </c>
      <c r="Q21">
        <v>1</v>
      </c>
      <c r="R21">
        <v>1</v>
      </c>
      <c r="S21">
        <f t="shared" si="0"/>
        <v>3</v>
      </c>
      <c r="T21">
        <f t="shared" si="1"/>
        <v>264</v>
      </c>
      <c r="U21">
        <v>21</v>
      </c>
      <c r="V21">
        <v>0</v>
      </c>
      <c r="W21">
        <v>25</v>
      </c>
      <c r="X21">
        <v>94</v>
      </c>
      <c r="Y21">
        <v>10</v>
      </c>
      <c r="Z21">
        <v>5</v>
      </c>
      <c r="AB21">
        <v>584</v>
      </c>
      <c r="AC21">
        <f>COUNTIF(Sheet2!$C$2:$C$31,"&lt;="&amp;Sheet1!AB21)</f>
        <v>3</v>
      </c>
      <c r="AD21">
        <f>AB21-VLOOKUP(AC21,Sheet2!A:C,3,0)</f>
        <v>264</v>
      </c>
    </row>
    <row r="22" spans="1:30" x14ac:dyDescent="0.2">
      <c r="A22">
        <v>18</v>
      </c>
      <c r="B22">
        <v>18</v>
      </c>
      <c r="C22">
        <v>71</v>
      </c>
      <c r="E22" t="s">
        <v>53</v>
      </c>
      <c r="F22">
        <v>1</v>
      </c>
      <c r="G22">
        <v>1</v>
      </c>
      <c r="H22">
        <v>1</v>
      </c>
      <c r="I22">
        <v>1</v>
      </c>
      <c r="J22">
        <v>1</v>
      </c>
      <c r="O22" s="2" t="s">
        <v>314</v>
      </c>
      <c r="P22">
        <v>1</v>
      </c>
      <c r="Q22">
        <v>1</v>
      </c>
      <c r="R22">
        <v>1</v>
      </c>
      <c r="S22">
        <f t="shared" si="0"/>
        <v>3</v>
      </c>
      <c r="T22">
        <f t="shared" si="1"/>
        <v>148</v>
      </c>
      <c r="U22">
        <v>21</v>
      </c>
      <c r="V22">
        <v>0</v>
      </c>
      <c r="W22">
        <v>25</v>
      </c>
      <c r="X22">
        <v>116</v>
      </c>
      <c r="Y22">
        <v>8</v>
      </c>
      <c r="Z22">
        <v>3</v>
      </c>
      <c r="AB22">
        <v>468</v>
      </c>
      <c r="AC22">
        <f>COUNTIF(Sheet2!$C$2:$C$31,"&lt;="&amp;Sheet1!AB22)</f>
        <v>3</v>
      </c>
      <c r="AD22">
        <f>AB22-VLOOKUP(AC22,Sheet2!A:C,3,0)</f>
        <v>148</v>
      </c>
    </row>
    <row r="23" spans="1:30" x14ac:dyDescent="0.2">
      <c r="A23">
        <v>19</v>
      </c>
      <c r="B23">
        <v>19</v>
      </c>
      <c r="C23">
        <v>73</v>
      </c>
      <c r="E23" t="s">
        <v>53</v>
      </c>
      <c r="F23">
        <v>1</v>
      </c>
      <c r="G23">
        <v>1</v>
      </c>
      <c r="H23">
        <v>1</v>
      </c>
      <c r="I23">
        <v>1</v>
      </c>
      <c r="J23">
        <v>1</v>
      </c>
      <c r="O23" s="2" t="s">
        <v>54</v>
      </c>
      <c r="P23">
        <v>1</v>
      </c>
      <c r="Q23">
        <v>1</v>
      </c>
      <c r="R23">
        <v>1</v>
      </c>
      <c r="S23">
        <f t="shared" si="0"/>
        <v>3</v>
      </c>
      <c r="T23">
        <f t="shared" si="1"/>
        <v>190</v>
      </c>
      <c r="U23">
        <v>21</v>
      </c>
      <c r="V23">
        <v>0</v>
      </c>
      <c r="W23">
        <v>25</v>
      </c>
      <c r="X23">
        <v>99</v>
      </c>
      <c r="Y23">
        <v>9</v>
      </c>
      <c r="Z23">
        <v>4</v>
      </c>
      <c r="AB23">
        <v>510</v>
      </c>
      <c r="AC23">
        <f>COUNTIF(Sheet2!$C$2:$C$31,"&lt;="&amp;Sheet1!AB23)</f>
        <v>3</v>
      </c>
      <c r="AD23">
        <f>AB23-VLOOKUP(AC23,Sheet2!A:C,3,0)</f>
        <v>190</v>
      </c>
    </row>
    <row r="24" spans="1:30" x14ac:dyDescent="0.2">
      <c r="A24">
        <v>20</v>
      </c>
      <c r="B24">
        <v>20</v>
      </c>
      <c r="C24">
        <v>77</v>
      </c>
      <c r="E24" t="s">
        <v>53</v>
      </c>
      <c r="F24">
        <v>1</v>
      </c>
      <c r="G24">
        <v>1</v>
      </c>
      <c r="H24">
        <v>1</v>
      </c>
      <c r="I24">
        <v>1</v>
      </c>
      <c r="J24">
        <v>1</v>
      </c>
      <c r="O24" s="2" t="s">
        <v>257</v>
      </c>
      <c r="P24">
        <v>1</v>
      </c>
      <c r="Q24">
        <v>1</v>
      </c>
      <c r="R24">
        <v>1</v>
      </c>
      <c r="S24">
        <f t="shared" si="0"/>
        <v>3</v>
      </c>
      <c r="T24">
        <f t="shared" si="1"/>
        <v>300</v>
      </c>
      <c r="U24">
        <v>21</v>
      </c>
      <c r="V24">
        <v>0</v>
      </c>
      <c r="W24">
        <v>25</v>
      </c>
      <c r="X24">
        <v>126</v>
      </c>
      <c r="Y24">
        <v>11</v>
      </c>
      <c r="Z24">
        <v>5</v>
      </c>
      <c r="AB24">
        <v>620</v>
      </c>
      <c r="AC24">
        <f>COUNTIF(Sheet2!$C$2:$C$31,"&lt;="&amp;Sheet1!AB24)</f>
        <v>3</v>
      </c>
      <c r="AD24">
        <f>AB24-VLOOKUP(AC24,Sheet2!A:C,3,0)</f>
        <v>300</v>
      </c>
    </row>
    <row r="25" spans="1:30" x14ac:dyDescent="0.2">
      <c r="A25">
        <v>21</v>
      </c>
      <c r="B25">
        <v>21</v>
      </c>
      <c r="C25">
        <v>82</v>
      </c>
      <c r="E25" t="s">
        <v>53</v>
      </c>
      <c r="F25">
        <v>1</v>
      </c>
      <c r="G25">
        <v>1</v>
      </c>
      <c r="H25">
        <v>1</v>
      </c>
      <c r="I25">
        <v>1</v>
      </c>
      <c r="J25">
        <v>1</v>
      </c>
      <c r="O25" s="2" t="s">
        <v>286</v>
      </c>
      <c r="P25">
        <v>1</v>
      </c>
      <c r="Q25">
        <v>1</v>
      </c>
      <c r="R25">
        <v>1</v>
      </c>
      <c r="S25">
        <f t="shared" si="0"/>
        <v>3</v>
      </c>
      <c r="T25">
        <f t="shared" si="1"/>
        <v>258</v>
      </c>
      <c r="U25">
        <v>21</v>
      </c>
      <c r="V25">
        <v>0</v>
      </c>
      <c r="W25">
        <v>25</v>
      </c>
      <c r="X25">
        <v>129</v>
      </c>
      <c r="Y25">
        <v>10</v>
      </c>
      <c r="Z25">
        <v>4</v>
      </c>
      <c r="AB25">
        <v>578</v>
      </c>
      <c r="AC25">
        <f>COUNTIF(Sheet2!$C$2:$C$31,"&lt;="&amp;Sheet1!AB25)</f>
        <v>3</v>
      </c>
      <c r="AD25">
        <f>AB25-VLOOKUP(AC25,Sheet2!A:C,3,0)</f>
        <v>258</v>
      </c>
    </row>
    <row r="26" spans="1:30" x14ac:dyDescent="0.2">
      <c r="A26">
        <v>22</v>
      </c>
      <c r="B26">
        <v>22</v>
      </c>
      <c r="C26">
        <v>85</v>
      </c>
      <c r="E26" t="s">
        <v>53</v>
      </c>
      <c r="F26">
        <v>1</v>
      </c>
      <c r="G26">
        <v>1</v>
      </c>
      <c r="H26">
        <v>1</v>
      </c>
      <c r="I26">
        <v>1</v>
      </c>
      <c r="J26">
        <v>1</v>
      </c>
      <c r="O26" s="2" t="s">
        <v>202</v>
      </c>
      <c r="P26">
        <v>1</v>
      </c>
      <c r="Q26">
        <v>1</v>
      </c>
      <c r="R26">
        <v>1</v>
      </c>
      <c r="S26">
        <f t="shared" si="0"/>
        <v>3</v>
      </c>
      <c r="T26">
        <f t="shared" si="1"/>
        <v>248</v>
      </c>
      <c r="U26">
        <v>21</v>
      </c>
      <c r="V26">
        <v>0</v>
      </c>
      <c r="W26">
        <v>25</v>
      </c>
      <c r="X26">
        <v>92</v>
      </c>
      <c r="Y26">
        <v>10</v>
      </c>
      <c r="Z26">
        <v>4</v>
      </c>
      <c r="AB26">
        <v>568</v>
      </c>
      <c r="AC26">
        <f>COUNTIF(Sheet2!$C$2:$C$31,"&lt;="&amp;Sheet1!AB26)</f>
        <v>3</v>
      </c>
      <c r="AD26">
        <f>AB26-VLOOKUP(AC26,Sheet2!A:C,3,0)</f>
        <v>248</v>
      </c>
    </row>
    <row r="27" spans="1:30" x14ac:dyDescent="0.2">
      <c r="A27">
        <v>23</v>
      </c>
      <c r="B27">
        <v>23</v>
      </c>
      <c r="C27">
        <v>89</v>
      </c>
      <c r="E27" t="s">
        <v>53</v>
      </c>
      <c r="F27">
        <v>1</v>
      </c>
      <c r="G27">
        <v>1</v>
      </c>
      <c r="H27">
        <v>1</v>
      </c>
      <c r="I27">
        <v>1</v>
      </c>
      <c r="J27">
        <v>1</v>
      </c>
      <c r="O27" s="2" t="s">
        <v>111</v>
      </c>
      <c r="P27">
        <v>1</v>
      </c>
      <c r="Q27">
        <v>1</v>
      </c>
      <c r="R27">
        <v>1</v>
      </c>
      <c r="S27">
        <f t="shared" si="0"/>
        <v>3</v>
      </c>
      <c r="T27">
        <f t="shared" si="1"/>
        <v>316</v>
      </c>
      <c r="U27">
        <v>21</v>
      </c>
      <c r="V27">
        <v>0</v>
      </c>
      <c r="W27">
        <v>25</v>
      </c>
      <c r="X27">
        <v>131</v>
      </c>
      <c r="Y27">
        <v>11</v>
      </c>
      <c r="Z27">
        <v>5</v>
      </c>
      <c r="AB27">
        <v>636</v>
      </c>
      <c r="AC27">
        <f>COUNTIF(Sheet2!$C$2:$C$31,"&lt;="&amp;Sheet1!AB27)</f>
        <v>3</v>
      </c>
      <c r="AD27">
        <f>AB27-VLOOKUP(AC27,Sheet2!A:C,3,0)</f>
        <v>316</v>
      </c>
    </row>
    <row r="28" spans="1:30" x14ac:dyDescent="0.2">
      <c r="A28">
        <v>24</v>
      </c>
      <c r="B28">
        <v>24</v>
      </c>
      <c r="C28">
        <v>95</v>
      </c>
      <c r="E28" t="s">
        <v>53</v>
      </c>
      <c r="F28">
        <v>1</v>
      </c>
      <c r="G28">
        <v>1</v>
      </c>
      <c r="H28">
        <v>1</v>
      </c>
      <c r="I28">
        <v>1</v>
      </c>
      <c r="J28">
        <v>1</v>
      </c>
      <c r="O28" s="2" t="s">
        <v>349</v>
      </c>
      <c r="P28">
        <v>1</v>
      </c>
      <c r="Q28">
        <v>1</v>
      </c>
      <c r="R28">
        <v>1</v>
      </c>
      <c r="S28">
        <f t="shared" si="0"/>
        <v>3</v>
      </c>
      <c r="T28">
        <f t="shared" si="1"/>
        <v>324</v>
      </c>
      <c r="U28">
        <v>21</v>
      </c>
      <c r="V28">
        <v>0</v>
      </c>
      <c r="W28">
        <v>25</v>
      </c>
      <c r="X28">
        <v>116</v>
      </c>
      <c r="Y28">
        <v>11</v>
      </c>
      <c r="Z28">
        <v>4</v>
      </c>
      <c r="AB28">
        <v>644</v>
      </c>
      <c r="AC28">
        <f>COUNTIF(Sheet2!$C$2:$C$31,"&lt;="&amp;Sheet1!AB28)</f>
        <v>3</v>
      </c>
      <c r="AD28">
        <f>AB28-VLOOKUP(AC28,Sheet2!A:C,3,0)</f>
        <v>324</v>
      </c>
    </row>
    <row r="29" spans="1:30" x14ac:dyDescent="0.2">
      <c r="A29">
        <v>25</v>
      </c>
      <c r="B29">
        <v>25</v>
      </c>
      <c r="C29">
        <v>98</v>
      </c>
      <c r="E29" t="s">
        <v>53</v>
      </c>
      <c r="F29">
        <v>1</v>
      </c>
      <c r="G29">
        <v>1</v>
      </c>
      <c r="H29">
        <v>1</v>
      </c>
      <c r="I29">
        <v>1</v>
      </c>
      <c r="J29">
        <v>1</v>
      </c>
      <c r="O29" s="2" t="s">
        <v>228</v>
      </c>
      <c r="P29">
        <v>1</v>
      </c>
      <c r="Q29">
        <v>1</v>
      </c>
      <c r="R29">
        <v>1</v>
      </c>
      <c r="S29">
        <f t="shared" si="0"/>
        <v>3</v>
      </c>
      <c r="T29">
        <f t="shared" si="1"/>
        <v>324</v>
      </c>
      <c r="U29">
        <v>21</v>
      </c>
      <c r="V29">
        <v>0</v>
      </c>
      <c r="W29">
        <v>25</v>
      </c>
      <c r="X29">
        <v>143</v>
      </c>
      <c r="Y29">
        <v>11</v>
      </c>
      <c r="Z29">
        <v>4</v>
      </c>
      <c r="AB29">
        <v>644</v>
      </c>
      <c r="AC29">
        <f>COUNTIF(Sheet2!$C$2:$C$31,"&lt;="&amp;Sheet1!AB29)</f>
        <v>3</v>
      </c>
      <c r="AD29">
        <f>AB29-VLOOKUP(AC29,Sheet2!A:C,3,0)</f>
        <v>324</v>
      </c>
    </row>
    <row r="30" spans="1:30" x14ac:dyDescent="0.2">
      <c r="A30">
        <v>26</v>
      </c>
      <c r="B30">
        <v>26</v>
      </c>
      <c r="C30">
        <v>105</v>
      </c>
      <c r="D30">
        <v>23</v>
      </c>
      <c r="E30" t="s">
        <v>53</v>
      </c>
      <c r="F30">
        <v>1</v>
      </c>
      <c r="G30">
        <v>1</v>
      </c>
      <c r="H30">
        <v>1</v>
      </c>
      <c r="I30">
        <v>1</v>
      </c>
      <c r="J30">
        <v>1</v>
      </c>
      <c r="O30" s="2" t="s">
        <v>250</v>
      </c>
      <c r="P30">
        <v>1</v>
      </c>
      <c r="Q30">
        <v>1</v>
      </c>
      <c r="R30">
        <v>1</v>
      </c>
      <c r="S30">
        <f t="shared" si="0"/>
        <v>3</v>
      </c>
      <c r="T30">
        <f t="shared" si="1"/>
        <v>272</v>
      </c>
      <c r="U30">
        <v>21</v>
      </c>
      <c r="V30">
        <v>1</v>
      </c>
      <c r="W30">
        <v>29</v>
      </c>
      <c r="X30">
        <v>136</v>
      </c>
      <c r="Y30">
        <v>10</v>
      </c>
      <c r="Z30">
        <v>4</v>
      </c>
      <c r="AB30">
        <v>592</v>
      </c>
      <c r="AC30">
        <f>COUNTIF(Sheet2!$C$2:$C$31,"&lt;="&amp;Sheet1!AB30)</f>
        <v>3</v>
      </c>
      <c r="AD30">
        <f>AB30-VLOOKUP(AC30,Sheet2!A:C,3,0)</f>
        <v>272</v>
      </c>
    </row>
    <row r="31" spans="1:30" x14ac:dyDescent="0.2">
      <c r="A31">
        <v>27</v>
      </c>
      <c r="B31">
        <v>27</v>
      </c>
      <c r="C31">
        <v>112</v>
      </c>
      <c r="D31">
        <v>23</v>
      </c>
      <c r="E31" t="s">
        <v>53</v>
      </c>
      <c r="F31">
        <v>1</v>
      </c>
      <c r="G31">
        <v>1</v>
      </c>
      <c r="H31">
        <v>1</v>
      </c>
      <c r="I31">
        <v>1</v>
      </c>
      <c r="J31">
        <v>1</v>
      </c>
      <c r="O31" s="2" t="s">
        <v>289</v>
      </c>
      <c r="P31">
        <v>1</v>
      </c>
      <c r="Q31">
        <v>1</v>
      </c>
      <c r="R31">
        <v>1</v>
      </c>
      <c r="S31">
        <f t="shared" si="0"/>
        <v>3</v>
      </c>
      <c r="T31">
        <f t="shared" si="1"/>
        <v>494</v>
      </c>
      <c r="U31">
        <v>21</v>
      </c>
      <c r="V31">
        <v>0</v>
      </c>
      <c r="W31">
        <v>29</v>
      </c>
      <c r="X31">
        <v>128</v>
      </c>
      <c r="Y31">
        <v>14</v>
      </c>
      <c r="Z31">
        <v>6</v>
      </c>
      <c r="AB31">
        <v>814</v>
      </c>
      <c r="AC31">
        <f>COUNTIF(Sheet2!$C$2:$C$31,"&lt;="&amp;Sheet1!AB31)</f>
        <v>3</v>
      </c>
      <c r="AD31">
        <f>AB31-VLOOKUP(AC31,Sheet2!A:C,3,0)</f>
        <v>494</v>
      </c>
    </row>
    <row r="32" spans="1:30" x14ac:dyDescent="0.2">
      <c r="A32">
        <v>28</v>
      </c>
      <c r="B32">
        <v>28</v>
      </c>
      <c r="C32">
        <v>123</v>
      </c>
      <c r="D32">
        <v>23</v>
      </c>
      <c r="E32" t="s">
        <v>53</v>
      </c>
      <c r="F32">
        <v>1</v>
      </c>
      <c r="G32">
        <v>1</v>
      </c>
      <c r="H32">
        <v>1</v>
      </c>
      <c r="I32">
        <v>1</v>
      </c>
      <c r="J32">
        <v>1</v>
      </c>
      <c r="O32" s="2" t="s">
        <v>249</v>
      </c>
      <c r="P32">
        <v>1</v>
      </c>
      <c r="Q32">
        <v>1</v>
      </c>
      <c r="R32">
        <v>1</v>
      </c>
      <c r="S32">
        <f t="shared" si="0"/>
        <v>3</v>
      </c>
      <c r="T32">
        <f t="shared" si="1"/>
        <v>504</v>
      </c>
      <c r="U32">
        <v>21</v>
      </c>
      <c r="V32">
        <v>2</v>
      </c>
      <c r="W32">
        <v>29</v>
      </c>
      <c r="X32">
        <v>159</v>
      </c>
      <c r="Y32">
        <v>14</v>
      </c>
      <c r="Z32">
        <v>6</v>
      </c>
      <c r="AB32">
        <v>824</v>
      </c>
      <c r="AC32">
        <f>COUNTIF(Sheet2!$C$2:$C$31,"&lt;="&amp;Sheet1!AB32)</f>
        <v>3</v>
      </c>
      <c r="AD32">
        <f>AB32-VLOOKUP(AC32,Sheet2!A:C,3,0)</f>
        <v>504</v>
      </c>
    </row>
    <row r="33" spans="1:30" x14ac:dyDescent="0.2">
      <c r="A33">
        <v>29</v>
      </c>
      <c r="B33">
        <v>29</v>
      </c>
      <c r="C33">
        <v>140</v>
      </c>
      <c r="D33">
        <v>23</v>
      </c>
      <c r="E33" t="s">
        <v>53</v>
      </c>
      <c r="F33">
        <v>1</v>
      </c>
      <c r="G33">
        <v>1</v>
      </c>
      <c r="H33">
        <v>1</v>
      </c>
      <c r="I33">
        <v>1</v>
      </c>
      <c r="J33">
        <v>1</v>
      </c>
      <c r="O33" s="2" t="s">
        <v>245</v>
      </c>
      <c r="P33">
        <v>1</v>
      </c>
      <c r="Q33">
        <v>1</v>
      </c>
      <c r="R33">
        <v>1</v>
      </c>
      <c r="S33">
        <f t="shared" si="0"/>
        <v>3</v>
      </c>
      <c r="T33">
        <f t="shared" si="1"/>
        <v>494</v>
      </c>
      <c r="U33">
        <v>21</v>
      </c>
      <c r="V33">
        <v>1</v>
      </c>
      <c r="W33">
        <v>27</v>
      </c>
      <c r="X33">
        <v>173</v>
      </c>
      <c r="Y33">
        <v>14</v>
      </c>
      <c r="Z33">
        <v>6</v>
      </c>
      <c r="AB33">
        <v>814</v>
      </c>
      <c r="AC33">
        <f>COUNTIF(Sheet2!$C$2:$C$31,"&lt;="&amp;Sheet1!AB33)</f>
        <v>3</v>
      </c>
      <c r="AD33">
        <f>AB33-VLOOKUP(AC33,Sheet2!A:C,3,0)</f>
        <v>494</v>
      </c>
    </row>
    <row r="34" spans="1:30" x14ac:dyDescent="0.2">
      <c r="A34">
        <v>30</v>
      </c>
      <c r="B34">
        <v>30</v>
      </c>
      <c r="C34">
        <v>141</v>
      </c>
      <c r="D34">
        <v>23</v>
      </c>
      <c r="E34" t="s">
        <v>53</v>
      </c>
      <c r="F34">
        <v>1</v>
      </c>
      <c r="G34">
        <v>1</v>
      </c>
      <c r="H34">
        <v>1</v>
      </c>
      <c r="I34">
        <v>1</v>
      </c>
      <c r="J34">
        <v>1</v>
      </c>
      <c r="O34" s="2" t="s">
        <v>290</v>
      </c>
      <c r="P34">
        <v>1</v>
      </c>
      <c r="Q34">
        <v>1</v>
      </c>
      <c r="R34">
        <v>1</v>
      </c>
      <c r="S34">
        <f t="shared" si="0"/>
        <v>3</v>
      </c>
      <c r="T34">
        <f t="shared" si="1"/>
        <v>688</v>
      </c>
      <c r="U34">
        <v>21</v>
      </c>
      <c r="V34">
        <v>2</v>
      </c>
      <c r="W34">
        <v>26</v>
      </c>
      <c r="X34">
        <v>165</v>
      </c>
      <c r="Y34">
        <v>17</v>
      </c>
      <c r="Z34">
        <v>7</v>
      </c>
      <c r="AB34">
        <v>1008</v>
      </c>
      <c r="AC34">
        <f>COUNTIF(Sheet2!$C$2:$C$31,"&lt;="&amp;Sheet1!AB34)</f>
        <v>3</v>
      </c>
      <c r="AD34">
        <f>AB34-VLOOKUP(AC34,Sheet2!A:C,3,0)</f>
        <v>688</v>
      </c>
    </row>
    <row r="35" spans="1:30" x14ac:dyDescent="0.2">
      <c r="A35">
        <v>31</v>
      </c>
      <c r="B35">
        <v>31</v>
      </c>
      <c r="C35">
        <v>158</v>
      </c>
      <c r="D35">
        <v>23</v>
      </c>
      <c r="E35" t="s">
        <v>53</v>
      </c>
      <c r="F35">
        <v>1</v>
      </c>
      <c r="G35">
        <v>1</v>
      </c>
      <c r="H35">
        <v>1</v>
      </c>
      <c r="I35">
        <v>1</v>
      </c>
      <c r="J35">
        <v>1</v>
      </c>
      <c r="O35" s="2" t="s">
        <v>131</v>
      </c>
      <c r="P35">
        <v>1</v>
      </c>
      <c r="Q35">
        <v>1</v>
      </c>
      <c r="R35">
        <v>1</v>
      </c>
      <c r="S35">
        <f t="shared" si="0"/>
        <v>3</v>
      </c>
      <c r="T35">
        <f t="shared" si="1"/>
        <v>576</v>
      </c>
      <c r="U35">
        <v>21</v>
      </c>
      <c r="V35">
        <v>3</v>
      </c>
      <c r="W35">
        <v>25</v>
      </c>
      <c r="X35">
        <v>164</v>
      </c>
      <c r="Y35">
        <v>15</v>
      </c>
      <c r="Z35">
        <v>7</v>
      </c>
      <c r="AB35">
        <v>896</v>
      </c>
      <c r="AC35">
        <f>COUNTIF(Sheet2!$C$2:$C$31,"&lt;="&amp;Sheet1!AB35)</f>
        <v>3</v>
      </c>
      <c r="AD35">
        <f>AB35-VLOOKUP(AC35,Sheet2!A:C,3,0)</f>
        <v>576</v>
      </c>
    </row>
    <row r="36" spans="1:30" x14ac:dyDescent="0.2">
      <c r="A36">
        <v>32</v>
      </c>
      <c r="B36">
        <v>32</v>
      </c>
      <c r="C36">
        <v>169</v>
      </c>
      <c r="D36">
        <v>23</v>
      </c>
      <c r="E36" t="s">
        <v>53</v>
      </c>
      <c r="F36">
        <v>1</v>
      </c>
      <c r="G36">
        <v>1</v>
      </c>
      <c r="H36">
        <v>1</v>
      </c>
      <c r="I36">
        <v>1</v>
      </c>
      <c r="J36">
        <v>1</v>
      </c>
      <c r="O36" s="2" t="s">
        <v>120</v>
      </c>
      <c r="P36">
        <v>1</v>
      </c>
      <c r="Q36">
        <v>1</v>
      </c>
      <c r="R36">
        <v>1</v>
      </c>
      <c r="S36">
        <f t="shared" si="0"/>
        <v>4</v>
      </c>
      <c r="T36">
        <f t="shared" si="1"/>
        <v>56</v>
      </c>
      <c r="U36">
        <v>21</v>
      </c>
      <c r="V36">
        <v>1</v>
      </c>
      <c r="W36">
        <v>25</v>
      </c>
      <c r="X36">
        <v>217</v>
      </c>
      <c r="Y36">
        <v>20</v>
      </c>
      <c r="Z36">
        <v>9</v>
      </c>
      <c r="AB36">
        <v>1186</v>
      </c>
      <c r="AC36">
        <f>COUNTIF(Sheet2!$C$2:$C$31,"&lt;="&amp;Sheet1!AB36)</f>
        <v>4</v>
      </c>
      <c r="AD36">
        <f>AB36-VLOOKUP(AC36,Sheet2!A:C,3,0)</f>
        <v>56</v>
      </c>
    </row>
    <row r="37" spans="1:30" x14ac:dyDescent="0.2">
      <c r="A37">
        <v>33</v>
      </c>
      <c r="B37">
        <v>33</v>
      </c>
      <c r="C37">
        <v>175</v>
      </c>
      <c r="D37">
        <v>23</v>
      </c>
      <c r="E37" t="s">
        <v>53</v>
      </c>
      <c r="F37">
        <v>1</v>
      </c>
      <c r="G37">
        <v>1</v>
      </c>
      <c r="H37">
        <v>1</v>
      </c>
      <c r="I37">
        <v>1</v>
      </c>
      <c r="J37">
        <v>1</v>
      </c>
      <c r="O37" s="2" t="s">
        <v>345</v>
      </c>
      <c r="P37">
        <v>1</v>
      </c>
      <c r="Q37">
        <v>1</v>
      </c>
      <c r="R37">
        <v>1</v>
      </c>
      <c r="S37">
        <f t="shared" si="0"/>
        <v>4</v>
      </c>
      <c r="T37">
        <f t="shared" si="1"/>
        <v>86</v>
      </c>
      <c r="U37">
        <v>21</v>
      </c>
      <c r="V37">
        <v>2</v>
      </c>
      <c r="W37">
        <v>25</v>
      </c>
      <c r="X37">
        <v>184</v>
      </c>
      <c r="Y37">
        <v>21</v>
      </c>
      <c r="Z37">
        <v>10</v>
      </c>
      <c r="AB37">
        <v>1216</v>
      </c>
      <c r="AC37">
        <f>COUNTIF(Sheet2!$C$2:$C$31,"&lt;="&amp;Sheet1!AB37)</f>
        <v>4</v>
      </c>
      <c r="AD37">
        <f>AB37-VLOOKUP(AC37,Sheet2!A:C,3,0)</f>
        <v>86</v>
      </c>
    </row>
    <row r="38" spans="1:30" x14ac:dyDescent="0.2">
      <c r="A38">
        <v>34</v>
      </c>
      <c r="B38">
        <v>34</v>
      </c>
      <c r="C38">
        <v>187</v>
      </c>
      <c r="D38">
        <v>23</v>
      </c>
      <c r="E38" t="s">
        <v>53</v>
      </c>
      <c r="F38">
        <v>1</v>
      </c>
      <c r="G38">
        <v>1</v>
      </c>
      <c r="H38">
        <v>1</v>
      </c>
      <c r="I38">
        <v>1</v>
      </c>
      <c r="J38">
        <v>1</v>
      </c>
      <c r="O38" s="2" t="s">
        <v>188</v>
      </c>
      <c r="P38">
        <v>1</v>
      </c>
      <c r="Q38">
        <v>1</v>
      </c>
      <c r="R38">
        <v>1</v>
      </c>
      <c r="S38">
        <f t="shared" si="0"/>
        <v>4</v>
      </c>
      <c r="T38">
        <f t="shared" si="1"/>
        <v>80</v>
      </c>
      <c r="U38">
        <v>21</v>
      </c>
      <c r="V38">
        <v>1</v>
      </c>
      <c r="W38">
        <v>26</v>
      </c>
      <c r="X38">
        <v>231</v>
      </c>
      <c r="Y38">
        <v>20</v>
      </c>
      <c r="Z38">
        <v>9</v>
      </c>
      <c r="AB38">
        <v>1210</v>
      </c>
      <c r="AC38">
        <f>COUNTIF(Sheet2!$C$2:$C$31,"&lt;="&amp;Sheet1!AB38)</f>
        <v>4</v>
      </c>
      <c r="AD38">
        <f>AB38-VLOOKUP(AC38,Sheet2!A:C,3,0)</f>
        <v>80</v>
      </c>
    </row>
    <row r="39" spans="1:30" x14ac:dyDescent="0.2">
      <c r="A39">
        <v>35</v>
      </c>
      <c r="B39">
        <v>35</v>
      </c>
      <c r="C39">
        <v>195</v>
      </c>
      <c r="D39">
        <v>23</v>
      </c>
      <c r="E39" t="s">
        <v>53</v>
      </c>
      <c r="F39">
        <v>1</v>
      </c>
      <c r="G39">
        <v>1</v>
      </c>
      <c r="H39">
        <v>1</v>
      </c>
      <c r="I39">
        <v>1</v>
      </c>
      <c r="J39">
        <v>1</v>
      </c>
      <c r="O39" s="2" t="s">
        <v>219</v>
      </c>
      <c r="P39">
        <v>1</v>
      </c>
      <c r="Q39">
        <v>1</v>
      </c>
      <c r="R39">
        <v>1</v>
      </c>
      <c r="S39">
        <f t="shared" si="0"/>
        <v>4</v>
      </c>
      <c r="T39">
        <f t="shared" si="1"/>
        <v>150</v>
      </c>
      <c r="U39">
        <v>21</v>
      </c>
      <c r="V39">
        <v>3</v>
      </c>
      <c r="W39">
        <v>26</v>
      </c>
      <c r="X39">
        <v>243</v>
      </c>
      <c r="Y39">
        <v>22</v>
      </c>
      <c r="Z39">
        <v>9</v>
      </c>
      <c r="AB39">
        <v>1280</v>
      </c>
      <c r="AC39">
        <f>COUNTIF(Sheet2!$C$2:$C$31,"&lt;="&amp;Sheet1!AB39)</f>
        <v>4</v>
      </c>
      <c r="AD39">
        <f>AB39-VLOOKUP(AC39,Sheet2!A:C,3,0)</f>
        <v>150</v>
      </c>
    </row>
    <row r="40" spans="1:30" x14ac:dyDescent="0.2">
      <c r="A40">
        <v>36</v>
      </c>
      <c r="B40">
        <v>36</v>
      </c>
      <c r="C40">
        <v>208</v>
      </c>
      <c r="D40">
        <v>23</v>
      </c>
      <c r="E40" t="s">
        <v>53</v>
      </c>
      <c r="F40">
        <v>1</v>
      </c>
      <c r="G40">
        <v>1</v>
      </c>
      <c r="H40">
        <v>1</v>
      </c>
      <c r="I40">
        <v>1</v>
      </c>
      <c r="J40">
        <v>1</v>
      </c>
      <c r="O40" s="2" t="s">
        <v>247</v>
      </c>
      <c r="P40">
        <v>1</v>
      </c>
      <c r="Q40">
        <v>1</v>
      </c>
      <c r="R40">
        <v>1</v>
      </c>
      <c r="S40">
        <f t="shared" si="0"/>
        <v>4</v>
      </c>
      <c r="T40">
        <f t="shared" si="1"/>
        <v>278</v>
      </c>
      <c r="U40">
        <v>22</v>
      </c>
      <c r="V40">
        <v>1</v>
      </c>
      <c r="W40">
        <v>30</v>
      </c>
      <c r="X40">
        <v>253</v>
      </c>
      <c r="Y40">
        <v>23</v>
      </c>
      <c r="Z40">
        <v>10</v>
      </c>
      <c r="AB40">
        <v>1408</v>
      </c>
      <c r="AC40">
        <f>COUNTIF(Sheet2!$C$2:$C$31,"&lt;="&amp;Sheet1!AB40)</f>
        <v>4</v>
      </c>
      <c r="AD40">
        <f>AB40-VLOOKUP(AC40,Sheet2!A:C,3,0)</f>
        <v>278</v>
      </c>
    </row>
    <row r="41" spans="1:30" x14ac:dyDescent="0.2">
      <c r="A41">
        <v>37</v>
      </c>
      <c r="B41">
        <v>37</v>
      </c>
      <c r="C41">
        <v>216</v>
      </c>
      <c r="D41">
        <v>23</v>
      </c>
      <c r="E41" t="s">
        <v>53</v>
      </c>
      <c r="F41">
        <v>1</v>
      </c>
      <c r="G41">
        <v>1</v>
      </c>
      <c r="H41">
        <v>1</v>
      </c>
      <c r="I41">
        <v>1</v>
      </c>
      <c r="J41">
        <v>1</v>
      </c>
      <c r="O41" s="2" t="s">
        <v>130</v>
      </c>
      <c r="P41">
        <v>1</v>
      </c>
      <c r="Q41">
        <v>1</v>
      </c>
      <c r="R41">
        <v>1</v>
      </c>
      <c r="S41">
        <f t="shared" si="0"/>
        <v>4</v>
      </c>
      <c r="T41">
        <f t="shared" si="1"/>
        <v>352</v>
      </c>
      <c r="U41">
        <v>21</v>
      </c>
      <c r="V41">
        <v>3</v>
      </c>
      <c r="W41">
        <v>29</v>
      </c>
      <c r="X41">
        <v>243</v>
      </c>
      <c r="Y41">
        <v>24</v>
      </c>
      <c r="Z41">
        <v>10</v>
      </c>
      <c r="AB41">
        <v>1482</v>
      </c>
      <c r="AC41">
        <f>COUNTIF(Sheet2!$C$2:$C$31,"&lt;="&amp;Sheet1!AB41)</f>
        <v>4</v>
      </c>
      <c r="AD41">
        <f>AB41-VLOOKUP(AC41,Sheet2!A:C,3,0)</f>
        <v>352</v>
      </c>
    </row>
    <row r="42" spans="1:30" x14ac:dyDescent="0.2">
      <c r="A42">
        <v>38</v>
      </c>
      <c r="B42">
        <v>38</v>
      </c>
      <c r="C42">
        <v>228</v>
      </c>
      <c r="D42">
        <v>23</v>
      </c>
      <c r="E42" t="s">
        <v>53</v>
      </c>
      <c r="F42">
        <v>1</v>
      </c>
      <c r="G42">
        <v>1</v>
      </c>
      <c r="H42">
        <v>1</v>
      </c>
      <c r="I42">
        <v>1</v>
      </c>
      <c r="J42">
        <v>1</v>
      </c>
      <c r="O42" s="2" t="s">
        <v>70</v>
      </c>
      <c r="P42">
        <v>1</v>
      </c>
      <c r="Q42">
        <v>1</v>
      </c>
      <c r="R42">
        <v>1</v>
      </c>
      <c r="S42">
        <f t="shared" si="0"/>
        <v>4</v>
      </c>
      <c r="T42">
        <f t="shared" si="1"/>
        <v>288</v>
      </c>
      <c r="U42">
        <v>21</v>
      </c>
      <c r="V42">
        <v>2</v>
      </c>
      <c r="W42">
        <v>29</v>
      </c>
      <c r="X42">
        <v>261</v>
      </c>
      <c r="Y42">
        <v>23</v>
      </c>
      <c r="Z42">
        <v>10</v>
      </c>
      <c r="AB42">
        <v>1418</v>
      </c>
      <c r="AC42">
        <f>COUNTIF(Sheet2!$C$2:$C$31,"&lt;="&amp;Sheet1!AB42)</f>
        <v>4</v>
      </c>
      <c r="AD42">
        <f>AB42-VLOOKUP(AC42,Sheet2!A:C,3,0)</f>
        <v>288</v>
      </c>
    </row>
    <row r="43" spans="1:30" x14ac:dyDescent="0.2">
      <c r="A43">
        <v>39</v>
      </c>
      <c r="B43">
        <v>39</v>
      </c>
      <c r="C43">
        <v>238</v>
      </c>
      <c r="D43">
        <v>23</v>
      </c>
      <c r="E43" t="s">
        <v>53</v>
      </c>
      <c r="F43">
        <v>1</v>
      </c>
      <c r="G43">
        <v>1</v>
      </c>
      <c r="H43">
        <v>1</v>
      </c>
      <c r="I43">
        <v>1</v>
      </c>
      <c r="J43">
        <v>1</v>
      </c>
      <c r="O43" s="2" t="s">
        <v>216</v>
      </c>
      <c r="P43">
        <v>1</v>
      </c>
      <c r="Q43">
        <v>1</v>
      </c>
      <c r="R43">
        <v>1</v>
      </c>
      <c r="S43">
        <f t="shared" si="0"/>
        <v>4</v>
      </c>
      <c r="T43">
        <f t="shared" si="1"/>
        <v>398</v>
      </c>
      <c r="U43">
        <v>22</v>
      </c>
      <c r="V43">
        <v>1</v>
      </c>
      <c r="W43">
        <v>31</v>
      </c>
      <c r="X43">
        <v>281</v>
      </c>
      <c r="Y43">
        <v>27</v>
      </c>
      <c r="Z43">
        <v>11</v>
      </c>
      <c r="AB43">
        <v>1528</v>
      </c>
      <c r="AC43">
        <f>COUNTIF(Sheet2!$C$2:$C$31,"&lt;="&amp;Sheet1!AB43)</f>
        <v>4</v>
      </c>
      <c r="AD43">
        <f>AB43-VLOOKUP(AC43,Sheet2!A:C,3,0)</f>
        <v>398</v>
      </c>
    </row>
    <row r="44" spans="1:30" x14ac:dyDescent="0.2">
      <c r="A44">
        <v>40</v>
      </c>
      <c r="B44">
        <v>40</v>
      </c>
      <c r="C44">
        <v>247</v>
      </c>
      <c r="D44">
        <v>23</v>
      </c>
      <c r="E44" t="s">
        <v>53</v>
      </c>
      <c r="F44">
        <v>1</v>
      </c>
      <c r="G44">
        <v>1</v>
      </c>
      <c r="H44">
        <v>1</v>
      </c>
      <c r="I44">
        <v>1</v>
      </c>
      <c r="J44">
        <v>1</v>
      </c>
      <c r="O44" s="2" t="s">
        <v>357</v>
      </c>
      <c r="P44">
        <v>1</v>
      </c>
      <c r="Q44">
        <v>1</v>
      </c>
      <c r="R44">
        <v>1</v>
      </c>
      <c r="S44">
        <f t="shared" si="0"/>
        <v>4</v>
      </c>
      <c r="T44">
        <f t="shared" si="1"/>
        <v>674</v>
      </c>
      <c r="U44">
        <v>21</v>
      </c>
      <c r="V44">
        <v>1</v>
      </c>
      <c r="W44">
        <v>31</v>
      </c>
      <c r="X44">
        <v>290</v>
      </c>
      <c r="Y44">
        <v>31</v>
      </c>
      <c r="Z44">
        <v>13</v>
      </c>
      <c r="AB44">
        <v>1804</v>
      </c>
      <c r="AC44">
        <f>COUNTIF(Sheet2!$C$2:$C$31,"&lt;="&amp;Sheet1!AB44)</f>
        <v>4</v>
      </c>
      <c r="AD44">
        <f>AB44-VLOOKUP(AC44,Sheet2!A:C,3,0)</f>
        <v>674</v>
      </c>
    </row>
    <row r="45" spans="1:30" x14ac:dyDescent="0.2">
      <c r="A45">
        <v>41</v>
      </c>
      <c r="B45">
        <v>41</v>
      </c>
      <c r="C45">
        <v>253</v>
      </c>
      <c r="D45">
        <v>23</v>
      </c>
      <c r="E45" t="s">
        <v>53</v>
      </c>
      <c r="F45">
        <v>1</v>
      </c>
      <c r="G45">
        <v>1</v>
      </c>
      <c r="H45">
        <v>1</v>
      </c>
      <c r="I45">
        <v>1</v>
      </c>
      <c r="J45">
        <v>1</v>
      </c>
      <c r="O45" s="2" t="s">
        <v>246</v>
      </c>
      <c r="P45">
        <v>1</v>
      </c>
      <c r="Q45">
        <v>1</v>
      </c>
      <c r="R45">
        <v>1</v>
      </c>
      <c r="S45">
        <f t="shared" si="0"/>
        <v>4</v>
      </c>
      <c r="T45">
        <f t="shared" si="1"/>
        <v>630</v>
      </c>
      <c r="U45">
        <v>21</v>
      </c>
      <c r="V45">
        <v>3</v>
      </c>
      <c r="W45">
        <v>31</v>
      </c>
      <c r="X45">
        <v>303</v>
      </c>
      <c r="Y45">
        <v>29</v>
      </c>
      <c r="Z45">
        <v>14</v>
      </c>
      <c r="AB45">
        <v>1760</v>
      </c>
      <c r="AC45">
        <f>COUNTIF(Sheet2!$C$2:$C$31,"&lt;="&amp;Sheet1!AB45)</f>
        <v>4</v>
      </c>
      <c r="AD45">
        <f>AB45-VLOOKUP(AC45,Sheet2!A:C,3,0)</f>
        <v>630</v>
      </c>
    </row>
    <row r="46" spans="1:30" x14ac:dyDescent="0.2">
      <c r="A46">
        <v>42</v>
      </c>
      <c r="B46">
        <v>42</v>
      </c>
      <c r="C46">
        <v>267</v>
      </c>
      <c r="D46">
        <v>23</v>
      </c>
      <c r="E46" t="s">
        <v>53</v>
      </c>
      <c r="F46">
        <v>1</v>
      </c>
      <c r="G46">
        <v>1</v>
      </c>
      <c r="H46">
        <v>1</v>
      </c>
      <c r="I46">
        <v>1</v>
      </c>
      <c r="J46">
        <v>1</v>
      </c>
      <c r="O46" s="2" t="s">
        <v>227</v>
      </c>
      <c r="P46">
        <v>1</v>
      </c>
      <c r="Q46">
        <v>1</v>
      </c>
      <c r="R46">
        <v>1</v>
      </c>
      <c r="S46">
        <f t="shared" si="0"/>
        <v>4</v>
      </c>
      <c r="T46">
        <f t="shared" si="1"/>
        <v>596</v>
      </c>
      <c r="U46">
        <v>21</v>
      </c>
      <c r="V46">
        <v>2</v>
      </c>
      <c r="W46">
        <v>28</v>
      </c>
      <c r="X46">
        <v>270</v>
      </c>
      <c r="Y46">
        <v>28</v>
      </c>
      <c r="Z46">
        <v>12</v>
      </c>
      <c r="AB46">
        <v>1726</v>
      </c>
      <c r="AC46">
        <f>COUNTIF(Sheet2!$C$2:$C$31,"&lt;="&amp;Sheet1!AB46)</f>
        <v>4</v>
      </c>
      <c r="AD46">
        <f>AB46-VLOOKUP(AC46,Sheet2!A:C,3,0)</f>
        <v>596</v>
      </c>
    </row>
    <row r="47" spans="1:30" x14ac:dyDescent="0.2">
      <c r="A47">
        <v>43</v>
      </c>
      <c r="B47">
        <v>43</v>
      </c>
      <c r="C47">
        <v>279</v>
      </c>
      <c r="D47">
        <v>23</v>
      </c>
      <c r="E47" t="s">
        <v>53</v>
      </c>
      <c r="F47">
        <v>1</v>
      </c>
      <c r="G47">
        <v>1</v>
      </c>
      <c r="H47">
        <v>1</v>
      </c>
      <c r="I47">
        <v>1</v>
      </c>
      <c r="J47">
        <v>1</v>
      </c>
      <c r="O47" s="2" t="s">
        <v>182</v>
      </c>
      <c r="P47">
        <v>1</v>
      </c>
      <c r="Q47">
        <v>1</v>
      </c>
      <c r="R47">
        <v>1</v>
      </c>
      <c r="S47">
        <f t="shared" si="0"/>
        <v>4</v>
      </c>
      <c r="T47">
        <f t="shared" si="1"/>
        <v>660</v>
      </c>
      <c r="U47">
        <v>22</v>
      </c>
      <c r="V47">
        <v>2</v>
      </c>
      <c r="W47">
        <v>28</v>
      </c>
      <c r="X47">
        <v>306</v>
      </c>
      <c r="Y47">
        <v>29</v>
      </c>
      <c r="Z47">
        <v>14</v>
      </c>
      <c r="AB47">
        <v>1790</v>
      </c>
      <c r="AC47">
        <f>COUNTIF(Sheet2!$C$2:$C$31,"&lt;="&amp;Sheet1!AB47)</f>
        <v>4</v>
      </c>
      <c r="AD47">
        <f>AB47-VLOOKUP(AC47,Sheet2!A:C,3,0)</f>
        <v>660</v>
      </c>
    </row>
    <row r="48" spans="1:30" x14ac:dyDescent="0.2">
      <c r="A48">
        <v>44</v>
      </c>
      <c r="B48">
        <v>44</v>
      </c>
      <c r="C48">
        <v>285</v>
      </c>
      <c r="D48">
        <v>23</v>
      </c>
      <c r="E48" t="s">
        <v>53</v>
      </c>
      <c r="F48">
        <v>1</v>
      </c>
      <c r="G48">
        <v>1</v>
      </c>
      <c r="H48">
        <v>1</v>
      </c>
      <c r="I48">
        <v>1</v>
      </c>
      <c r="J48">
        <v>1</v>
      </c>
      <c r="O48" s="2" t="s">
        <v>261</v>
      </c>
      <c r="P48">
        <v>1</v>
      </c>
      <c r="Q48">
        <v>1</v>
      </c>
      <c r="R48">
        <v>1</v>
      </c>
      <c r="S48">
        <f t="shared" si="0"/>
        <v>4</v>
      </c>
      <c r="T48">
        <f t="shared" si="1"/>
        <v>542</v>
      </c>
      <c r="U48">
        <v>22</v>
      </c>
      <c r="V48">
        <v>4</v>
      </c>
      <c r="W48">
        <v>31</v>
      </c>
      <c r="X48">
        <v>297</v>
      </c>
      <c r="Y48">
        <v>27</v>
      </c>
      <c r="Z48">
        <v>11</v>
      </c>
      <c r="AB48">
        <v>1672</v>
      </c>
      <c r="AC48">
        <f>COUNTIF(Sheet2!$C$2:$C$31,"&lt;="&amp;Sheet1!AB48)</f>
        <v>4</v>
      </c>
      <c r="AD48">
        <f>AB48-VLOOKUP(AC48,Sheet2!A:C,3,0)</f>
        <v>542</v>
      </c>
    </row>
    <row r="49" spans="1:30" x14ac:dyDescent="0.2">
      <c r="A49">
        <v>45</v>
      </c>
      <c r="B49">
        <v>45</v>
      </c>
      <c r="C49">
        <v>300</v>
      </c>
      <c r="D49">
        <v>23</v>
      </c>
      <c r="E49" t="s">
        <v>53</v>
      </c>
      <c r="F49">
        <v>1</v>
      </c>
      <c r="G49">
        <v>1</v>
      </c>
      <c r="H49">
        <v>1</v>
      </c>
      <c r="I49">
        <v>1</v>
      </c>
      <c r="J49">
        <v>1</v>
      </c>
      <c r="O49" s="2" t="s">
        <v>212</v>
      </c>
      <c r="P49">
        <v>1</v>
      </c>
      <c r="Q49">
        <v>1</v>
      </c>
      <c r="R49">
        <v>1</v>
      </c>
      <c r="S49">
        <f t="shared" si="0"/>
        <v>4</v>
      </c>
      <c r="T49">
        <f t="shared" si="1"/>
        <v>692</v>
      </c>
      <c r="U49">
        <v>21</v>
      </c>
      <c r="V49">
        <v>3</v>
      </c>
      <c r="W49">
        <v>31</v>
      </c>
      <c r="X49">
        <v>336</v>
      </c>
      <c r="Y49">
        <v>29</v>
      </c>
      <c r="Z49">
        <v>12</v>
      </c>
      <c r="AB49">
        <v>1822</v>
      </c>
      <c r="AC49">
        <f>COUNTIF(Sheet2!$C$2:$C$31,"&lt;="&amp;Sheet1!AB49)</f>
        <v>4</v>
      </c>
      <c r="AD49">
        <f>AB49-VLOOKUP(AC49,Sheet2!A:C,3,0)</f>
        <v>692</v>
      </c>
    </row>
    <row r="50" spans="1:30" x14ac:dyDescent="0.2">
      <c r="A50">
        <v>46</v>
      </c>
      <c r="B50">
        <v>46</v>
      </c>
      <c r="C50">
        <v>309</v>
      </c>
      <c r="D50">
        <v>23</v>
      </c>
      <c r="E50" t="s">
        <v>53</v>
      </c>
      <c r="F50">
        <v>1</v>
      </c>
      <c r="G50">
        <v>1</v>
      </c>
      <c r="H50">
        <v>1</v>
      </c>
      <c r="I50">
        <v>1</v>
      </c>
      <c r="J50">
        <v>1</v>
      </c>
      <c r="O50" s="2" t="s">
        <v>164</v>
      </c>
      <c r="P50">
        <v>1</v>
      </c>
      <c r="Q50">
        <v>1</v>
      </c>
      <c r="R50">
        <v>1</v>
      </c>
      <c r="S50">
        <f t="shared" si="0"/>
        <v>4</v>
      </c>
      <c r="T50">
        <f t="shared" si="1"/>
        <v>812</v>
      </c>
      <c r="U50">
        <v>22</v>
      </c>
      <c r="V50">
        <v>3</v>
      </c>
      <c r="W50">
        <v>27</v>
      </c>
      <c r="X50">
        <v>332</v>
      </c>
      <c r="Y50">
        <v>34</v>
      </c>
      <c r="Z50">
        <v>14</v>
      </c>
      <c r="AB50">
        <v>1942</v>
      </c>
      <c r="AC50">
        <f>COUNTIF(Sheet2!$C$2:$C$31,"&lt;="&amp;Sheet1!AB50)</f>
        <v>4</v>
      </c>
      <c r="AD50">
        <f>AB50-VLOOKUP(AC50,Sheet2!A:C,3,0)</f>
        <v>812</v>
      </c>
    </row>
    <row r="51" spans="1:30" x14ac:dyDescent="0.2">
      <c r="A51">
        <v>47</v>
      </c>
      <c r="B51">
        <v>47</v>
      </c>
      <c r="C51">
        <v>311</v>
      </c>
      <c r="D51">
        <v>23</v>
      </c>
      <c r="E51" t="s">
        <v>53</v>
      </c>
      <c r="F51">
        <v>1</v>
      </c>
      <c r="G51">
        <v>1</v>
      </c>
      <c r="H51">
        <v>1</v>
      </c>
      <c r="I51">
        <v>1</v>
      </c>
      <c r="J51">
        <v>1</v>
      </c>
      <c r="O51" s="2" t="s">
        <v>273</v>
      </c>
      <c r="P51">
        <v>1</v>
      </c>
      <c r="Q51">
        <v>1</v>
      </c>
      <c r="R51">
        <v>1</v>
      </c>
      <c r="S51">
        <f t="shared" si="0"/>
        <v>4</v>
      </c>
      <c r="T51">
        <f t="shared" si="1"/>
        <v>832</v>
      </c>
      <c r="U51">
        <v>22</v>
      </c>
      <c r="V51">
        <v>2</v>
      </c>
      <c r="W51">
        <v>32</v>
      </c>
      <c r="X51">
        <v>328</v>
      </c>
      <c r="Y51">
        <v>34</v>
      </c>
      <c r="Z51">
        <v>15</v>
      </c>
      <c r="AB51">
        <v>1962</v>
      </c>
      <c r="AC51">
        <f>COUNTIF(Sheet2!$C$2:$C$31,"&lt;="&amp;Sheet1!AB51)</f>
        <v>4</v>
      </c>
      <c r="AD51">
        <f>AB51-VLOOKUP(AC51,Sheet2!A:C,3,0)</f>
        <v>832</v>
      </c>
    </row>
    <row r="52" spans="1:30" x14ac:dyDescent="0.2">
      <c r="A52">
        <v>48</v>
      </c>
      <c r="B52">
        <v>48</v>
      </c>
      <c r="C52">
        <v>322</v>
      </c>
      <c r="D52">
        <v>23</v>
      </c>
      <c r="E52" t="s">
        <v>53</v>
      </c>
      <c r="F52">
        <v>1</v>
      </c>
      <c r="G52">
        <v>1</v>
      </c>
      <c r="H52">
        <v>1</v>
      </c>
      <c r="I52">
        <v>1</v>
      </c>
      <c r="J52">
        <v>1</v>
      </c>
      <c r="O52" s="2" t="s">
        <v>185</v>
      </c>
      <c r="P52">
        <v>1</v>
      </c>
      <c r="Q52">
        <v>1</v>
      </c>
      <c r="R52">
        <v>1</v>
      </c>
      <c r="S52">
        <f t="shared" si="0"/>
        <v>4</v>
      </c>
      <c r="T52">
        <f t="shared" si="1"/>
        <v>976</v>
      </c>
      <c r="U52">
        <v>21</v>
      </c>
      <c r="V52">
        <v>4</v>
      </c>
      <c r="W52">
        <v>29</v>
      </c>
      <c r="X52">
        <v>333</v>
      </c>
      <c r="Y52">
        <v>35</v>
      </c>
      <c r="Z52">
        <v>15</v>
      </c>
      <c r="AB52">
        <v>2106</v>
      </c>
      <c r="AC52">
        <f>COUNTIF(Sheet2!$C$2:$C$31,"&lt;="&amp;Sheet1!AB52)</f>
        <v>4</v>
      </c>
      <c r="AD52">
        <f>AB52-VLOOKUP(AC52,Sheet2!A:C,3,0)</f>
        <v>976</v>
      </c>
    </row>
    <row r="53" spans="1:30" x14ac:dyDescent="0.2">
      <c r="A53">
        <v>49</v>
      </c>
      <c r="B53">
        <v>49</v>
      </c>
      <c r="C53">
        <v>332</v>
      </c>
      <c r="D53">
        <v>23</v>
      </c>
      <c r="E53" t="s">
        <v>53</v>
      </c>
      <c r="F53">
        <v>1</v>
      </c>
      <c r="G53">
        <v>1</v>
      </c>
      <c r="H53">
        <v>1</v>
      </c>
      <c r="I53">
        <v>1</v>
      </c>
      <c r="J53">
        <v>1</v>
      </c>
      <c r="O53" s="2" t="s">
        <v>137</v>
      </c>
      <c r="P53">
        <v>1</v>
      </c>
      <c r="Q53">
        <v>1</v>
      </c>
      <c r="R53">
        <v>1</v>
      </c>
      <c r="S53">
        <f t="shared" si="0"/>
        <v>4</v>
      </c>
      <c r="T53">
        <f t="shared" si="1"/>
        <v>826</v>
      </c>
      <c r="U53">
        <v>22</v>
      </c>
      <c r="V53">
        <v>4</v>
      </c>
      <c r="W53">
        <v>32</v>
      </c>
      <c r="X53">
        <v>362</v>
      </c>
      <c r="Y53">
        <v>33</v>
      </c>
      <c r="Z53">
        <v>16</v>
      </c>
      <c r="AB53">
        <v>1956</v>
      </c>
      <c r="AC53">
        <f>COUNTIF(Sheet2!$C$2:$C$31,"&lt;="&amp;Sheet1!AB53)</f>
        <v>4</v>
      </c>
      <c r="AD53">
        <f>AB53-VLOOKUP(AC53,Sheet2!A:C,3,0)</f>
        <v>826</v>
      </c>
    </row>
    <row r="54" spans="1:30" x14ac:dyDescent="0.2">
      <c r="A54">
        <v>50</v>
      </c>
      <c r="B54">
        <v>50</v>
      </c>
      <c r="C54">
        <v>348</v>
      </c>
      <c r="D54">
        <v>23</v>
      </c>
      <c r="E54" t="s">
        <v>53</v>
      </c>
      <c r="F54">
        <v>1</v>
      </c>
      <c r="G54">
        <v>1</v>
      </c>
      <c r="H54">
        <v>1</v>
      </c>
      <c r="I54">
        <v>1</v>
      </c>
      <c r="J54">
        <v>1</v>
      </c>
      <c r="O54" s="2" t="s">
        <v>65</v>
      </c>
      <c r="P54">
        <v>1</v>
      </c>
      <c r="Q54">
        <v>1</v>
      </c>
      <c r="R54">
        <v>1</v>
      </c>
      <c r="S54">
        <f t="shared" si="0"/>
        <v>4</v>
      </c>
      <c r="T54">
        <f t="shared" si="1"/>
        <v>896</v>
      </c>
      <c r="U54">
        <v>21</v>
      </c>
      <c r="V54">
        <v>3</v>
      </c>
      <c r="W54">
        <v>27</v>
      </c>
      <c r="X54">
        <v>371</v>
      </c>
      <c r="Y54">
        <v>32</v>
      </c>
      <c r="Z54">
        <v>15</v>
      </c>
      <c r="AB54">
        <v>2026</v>
      </c>
      <c r="AC54">
        <f>COUNTIF(Sheet2!$C$2:$C$31,"&lt;="&amp;Sheet1!AB54)</f>
        <v>4</v>
      </c>
      <c r="AD54">
        <f>AB54-VLOOKUP(AC54,Sheet2!A:C,3,0)</f>
        <v>896</v>
      </c>
    </row>
    <row r="55" spans="1:30" x14ac:dyDescent="0.2">
      <c r="A55">
        <v>51</v>
      </c>
      <c r="B55">
        <v>51</v>
      </c>
      <c r="C55">
        <v>352</v>
      </c>
      <c r="D55">
        <v>23</v>
      </c>
      <c r="E55" t="s">
        <v>53</v>
      </c>
      <c r="F55">
        <v>1</v>
      </c>
      <c r="G55">
        <v>1</v>
      </c>
      <c r="H55">
        <v>1</v>
      </c>
      <c r="I55">
        <v>1</v>
      </c>
      <c r="J55">
        <v>1</v>
      </c>
      <c r="O55" s="2" t="s">
        <v>326</v>
      </c>
      <c r="P55">
        <v>1</v>
      </c>
      <c r="Q55">
        <v>1</v>
      </c>
      <c r="R55">
        <v>1</v>
      </c>
      <c r="S55">
        <f t="shared" si="0"/>
        <v>4</v>
      </c>
      <c r="T55">
        <f t="shared" si="1"/>
        <v>972</v>
      </c>
      <c r="U55">
        <v>22</v>
      </c>
      <c r="V55">
        <v>3</v>
      </c>
      <c r="W55">
        <v>27</v>
      </c>
      <c r="X55">
        <v>374</v>
      </c>
      <c r="Y55">
        <v>34</v>
      </c>
      <c r="Z55">
        <v>14</v>
      </c>
      <c r="AB55">
        <v>2102</v>
      </c>
      <c r="AC55">
        <f>COUNTIF(Sheet2!$C$2:$C$31,"&lt;="&amp;Sheet1!AB55)</f>
        <v>4</v>
      </c>
      <c r="AD55">
        <f>AB55-VLOOKUP(AC55,Sheet2!A:C,3,0)</f>
        <v>972</v>
      </c>
    </row>
    <row r="56" spans="1:30" x14ac:dyDescent="0.2">
      <c r="A56">
        <v>52</v>
      </c>
      <c r="B56">
        <v>52</v>
      </c>
      <c r="C56">
        <v>361</v>
      </c>
      <c r="D56">
        <v>23</v>
      </c>
      <c r="E56" t="s">
        <v>53</v>
      </c>
      <c r="F56">
        <v>1</v>
      </c>
      <c r="G56">
        <v>1</v>
      </c>
      <c r="H56">
        <v>1</v>
      </c>
      <c r="I56">
        <v>1</v>
      </c>
      <c r="J56">
        <v>1</v>
      </c>
      <c r="O56" s="2" t="s">
        <v>226</v>
      </c>
      <c r="P56">
        <v>1</v>
      </c>
      <c r="Q56">
        <v>1</v>
      </c>
      <c r="R56">
        <v>1</v>
      </c>
      <c r="S56">
        <f t="shared" si="0"/>
        <v>4</v>
      </c>
      <c r="T56">
        <f t="shared" si="1"/>
        <v>1328</v>
      </c>
      <c r="U56">
        <v>21</v>
      </c>
      <c r="V56">
        <v>2</v>
      </c>
      <c r="W56">
        <v>32</v>
      </c>
      <c r="X56">
        <v>377</v>
      </c>
      <c r="Y56">
        <v>42</v>
      </c>
      <c r="Z56">
        <v>21</v>
      </c>
      <c r="AB56">
        <v>2458</v>
      </c>
      <c r="AC56">
        <f>COUNTIF(Sheet2!$C$2:$C$31,"&lt;="&amp;Sheet1!AB56)</f>
        <v>4</v>
      </c>
      <c r="AD56">
        <f>AB56-VLOOKUP(AC56,Sheet2!A:C,3,0)</f>
        <v>1328</v>
      </c>
    </row>
    <row r="57" spans="1:30" x14ac:dyDescent="0.2">
      <c r="A57">
        <v>53</v>
      </c>
      <c r="B57">
        <v>53</v>
      </c>
      <c r="C57">
        <v>380</v>
      </c>
      <c r="D57">
        <v>23</v>
      </c>
      <c r="E57" t="s">
        <v>53</v>
      </c>
      <c r="F57">
        <v>1</v>
      </c>
      <c r="G57">
        <v>1</v>
      </c>
      <c r="H57">
        <v>1</v>
      </c>
      <c r="I57">
        <v>1</v>
      </c>
      <c r="J57">
        <v>1</v>
      </c>
      <c r="O57" s="2" t="s">
        <v>145</v>
      </c>
      <c r="P57">
        <v>1</v>
      </c>
      <c r="Q57">
        <v>1</v>
      </c>
      <c r="R57">
        <v>1</v>
      </c>
      <c r="S57">
        <f t="shared" si="0"/>
        <v>4</v>
      </c>
      <c r="T57">
        <f t="shared" si="1"/>
        <v>1208</v>
      </c>
      <c r="U57">
        <v>22</v>
      </c>
      <c r="V57">
        <v>3</v>
      </c>
      <c r="W57">
        <v>32</v>
      </c>
      <c r="X57">
        <v>413</v>
      </c>
      <c r="Y57">
        <v>39</v>
      </c>
      <c r="Z57">
        <v>18</v>
      </c>
      <c r="AB57">
        <v>2338</v>
      </c>
      <c r="AC57">
        <f>COUNTIF(Sheet2!$C$2:$C$31,"&lt;="&amp;Sheet1!AB57)</f>
        <v>4</v>
      </c>
      <c r="AD57">
        <f>AB57-VLOOKUP(AC57,Sheet2!A:C,3,0)</f>
        <v>1208</v>
      </c>
    </row>
    <row r="58" spans="1:30" x14ac:dyDescent="0.2">
      <c r="A58">
        <v>54</v>
      </c>
      <c r="B58">
        <v>54</v>
      </c>
      <c r="C58">
        <v>384</v>
      </c>
      <c r="D58">
        <v>23</v>
      </c>
      <c r="E58" t="s">
        <v>53</v>
      </c>
      <c r="F58">
        <v>1</v>
      </c>
      <c r="G58">
        <v>1</v>
      </c>
      <c r="H58">
        <v>1</v>
      </c>
      <c r="I58">
        <v>1</v>
      </c>
      <c r="J58">
        <v>1</v>
      </c>
      <c r="O58" s="2" t="s">
        <v>297</v>
      </c>
      <c r="P58">
        <v>1</v>
      </c>
      <c r="Q58">
        <v>1</v>
      </c>
      <c r="R58">
        <v>1</v>
      </c>
      <c r="S58">
        <f t="shared" si="0"/>
        <v>4</v>
      </c>
      <c r="T58">
        <f t="shared" si="1"/>
        <v>1450</v>
      </c>
      <c r="U58">
        <v>21</v>
      </c>
      <c r="V58">
        <v>4</v>
      </c>
      <c r="W58">
        <v>28</v>
      </c>
      <c r="X58">
        <v>399</v>
      </c>
      <c r="Y58">
        <v>44</v>
      </c>
      <c r="Z58">
        <v>20</v>
      </c>
      <c r="AB58">
        <v>2580</v>
      </c>
      <c r="AC58">
        <f>COUNTIF(Sheet2!$C$2:$C$31,"&lt;="&amp;Sheet1!AB58)</f>
        <v>4</v>
      </c>
      <c r="AD58">
        <f>AB58-VLOOKUP(AC58,Sheet2!A:C,3,0)</f>
        <v>1450</v>
      </c>
    </row>
    <row r="59" spans="1:30" x14ac:dyDescent="0.2">
      <c r="A59">
        <v>55</v>
      </c>
      <c r="B59">
        <v>55</v>
      </c>
      <c r="C59">
        <v>396</v>
      </c>
      <c r="D59">
        <v>23</v>
      </c>
      <c r="E59" t="s">
        <v>53</v>
      </c>
      <c r="F59">
        <v>1</v>
      </c>
      <c r="G59">
        <v>1</v>
      </c>
      <c r="H59">
        <v>1</v>
      </c>
      <c r="I59">
        <v>1</v>
      </c>
      <c r="J59">
        <v>1</v>
      </c>
      <c r="O59" s="2" t="s">
        <v>80</v>
      </c>
      <c r="P59">
        <v>1</v>
      </c>
      <c r="Q59">
        <v>1</v>
      </c>
      <c r="R59">
        <v>1</v>
      </c>
      <c r="S59">
        <f t="shared" si="0"/>
        <v>4</v>
      </c>
      <c r="T59">
        <f t="shared" si="1"/>
        <v>1524</v>
      </c>
      <c r="U59">
        <v>21</v>
      </c>
      <c r="V59">
        <v>3</v>
      </c>
      <c r="W59">
        <v>30</v>
      </c>
      <c r="X59">
        <v>402</v>
      </c>
      <c r="Y59">
        <v>43</v>
      </c>
      <c r="Z59">
        <v>19</v>
      </c>
      <c r="AB59">
        <v>2654</v>
      </c>
      <c r="AC59">
        <f>COUNTIF(Sheet2!$C$2:$C$31,"&lt;="&amp;Sheet1!AB59)</f>
        <v>4</v>
      </c>
      <c r="AD59">
        <f>AB59-VLOOKUP(AC59,Sheet2!A:C,3,0)</f>
        <v>1524</v>
      </c>
    </row>
    <row r="60" spans="1:30" x14ac:dyDescent="0.2">
      <c r="A60">
        <v>56</v>
      </c>
      <c r="B60">
        <v>56</v>
      </c>
      <c r="C60">
        <v>407</v>
      </c>
      <c r="D60">
        <v>23</v>
      </c>
      <c r="E60" t="s">
        <v>53</v>
      </c>
      <c r="F60">
        <v>1</v>
      </c>
      <c r="G60">
        <v>1</v>
      </c>
      <c r="H60">
        <v>1</v>
      </c>
      <c r="I60">
        <v>1</v>
      </c>
      <c r="J60">
        <v>1</v>
      </c>
      <c r="O60" s="2" t="s">
        <v>243</v>
      </c>
      <c r="P60">
        <v>1</v>
      </c>
      <c r="Q60">
        <v>1</v>
      </c>
      <c r="R60">
        <v>1</v>
      </c>
      <c r="S60">
        <f t="shared" si="0"/>
        <v>4</v>
      </c>
      <c r="T60">
        <f t="shared" si="1"/>
        <v>1126</v>
      </c>
      <c r="U60">
        <v>22</v>
      </c>
      <c r="V60">
        <v>3</v>
      </c>
      <c r="W60">
        <v>31</v>
      </c>
      <c r="X60">
        <v>415</v>
      </c>
      <c r="Y60">
        <v>38</v>
      </c>
      <c r="Z60">
        <v>18</v>
      </c>
      <c r="AB60">
        <v>2256</v>
      </c>
      <c r="AC60">
        <f>COUNTIF(Sheet2!$C$2:$C$31,"&lt;="&amp;Sheet1!AB60)</f>
        <v>4</v>
      </c>
      <c r="AD60">
        <f>AB60-VLOOKUP(AC60,Sheet2!A:C,3,0)</f>
        <v>1126</v>
      </c>
    </row>
    <row r="61" spans="1:30" x14ac:dyDescent="0.2">
      <c r="A61">
        <v>57</v>
      </c>
      <c r="B61">
        <v>57</v>
      </c>
      <c r="C61">
        <v>414</v>
      </c>
      <c r="D61">
        <v>23</v>
      </c>
      <c r="E61" t="s">
        <v>53</v>
      </c>
      <c r="F61">
        <v>1</v>
      </c>
      <c r="G61">
        <v>1</v>
      </c>
      <c r="H61">
        <v>1</v>
      </c>
      <c r="I61">
        <v>1</v>
      </c>
      <c r="J61">
        <v>1</v>
      </c>
      <c r="O61" s="2" t="s">
        <v>144</v>
      </c>
      <c r="P61">
        <v>1</v>
      </c>
      <c r="Q61">
        <v>1</v>
      </c>
      <c r="R61">
        <v>1</v>
      </c>
      <c r="S61">
        <f t="shared" si="0"/>
        <v>4</v>
      </c>
      <c r="T61">
        <f t="shared" si="1"/>
        <v>1744</v>
      </c>
      <c r="U61">
        <v>22</v>
      </c>
      <c r="V61">
        <v>3</v>
      </c>
      <c r="W61">
        <v>33</v>
      </c>
      <c r="X61">
        <v>415</v>
      </c>
      <c r="Y61">
        <v>48</v>
      </c>
      <c r="Z61">
        <v>21</v>
      </c>
      <c r="AB61">
        <v>2874</v>
      </c>
      <c r="AC61">
        <f>COUNTIF(Sheet2!$C$2:$C$31,"&lt;="&amp;Sheet1!AB61)</f>
        <v>4</v>
      </c>
      <c r="AD61">
        <f>AB61-VLOOKUP(AC61,Sheet2!A:C,3,0)</f>
        <v>1744</v>
      </c>
    </row>
    <row r="62" spans="1:30" x14ac:dyDescent="0.2">
      <c r="A62">
        <v>58</v>
      </c>
      <c r="B62">
        <v>58</v>
      </c>
      <c r="C62">
        <v>422</v>
      </c>
      <c r="D62">
        <v>23</v>
      </c>
      <c r="E62" t="s">
        <v>53</v>
      </c>
      <c r="F62">
        <v>1</v>
      </c>
      <c r="G62">
        <v>1</v>
      </c>
      <c r="H62">
        <v>1</v>
      </c>
      <c r="I62">
        <v>1</v>
      </c>
      <c r="J62">
        <v>1</v>
      </c>
      <c r="O62" s="2" t="s">
        <v>187</v>
      </c>
      <c r="P62">
        <v>1</v>
      </c>
      <c r="Q62">
        <v>1</v>
      </c>
      <c r="R62">
        <v>1</v>
      </c>
      <c r="S62">
        <f t="shared" si="0"/>
        <v>4</v>
      </c>
      <c r="T62">
        <f t="shared" si="1"/>
        <v>1788</v>
      </c>
      <c r="U62">
        <v>21</v>
      </c>
      <c r="V62">
        <v>5</v>
      </c>
      <c r="W62">
        <v>31</v>
      </c>
      <c r="X62">
        <v>449</v>
      </c>
      <c r="Y62">
        <v>50</v>
      </c>
      <c r="Z62">
        <v>24</v>
      </c>
      <c r="AB62">
        <v>2918</v>
      </c>
      <c r="AC62">
        <f>COUNTIF(Sheet2!$C$2:$C$31,"&lt;="&amp;Sheet1!AB62)</f>
        <v>4</v>
      </c>
      <c r="AD62">
        <f>AB62-VLOOKUP(AC62,Sheet2!A:C,3,0)</f>
        <v>1788</v>
      </c>
    </row>
    <row r="63" spans="1:30" x14ac:dyDescent="0.2">
      <c r="A63">
        <v>59</v>
      </c>
      <c r="B63">
        <v>59</v>
      </c>
      <c r="C63">
        <v>431</v>
      </c>
      <c r="D63">
        <v>23</v>
      </c>
      <c r="E63" t="s">
        <v>53</v>
      </c>
      <c r="F63">
        <v>1</v>
      </c>
      <c r="G63">
        <v>1</v>
      </c>
      <c r="H63">
        <v>1</v>
      </c>
      <c r="I63">
        <v>1</v>
      </c>
      <c r="J63">
        <v>1</v>
      </c>
      <c r="O63" s="2" t="s">
        <v>158</v>
      </c>
      <c r="P63">
        <v>1</v>
      </c>
      <c r="Q63">
        <v>1</v>
      </c>
      <c r="R63">
        <v>1</v>
      </c>
      <c r="S63">
        <f t="shared" si="0"/>
        <v>4</v>
      </c>
      <c r="T63">
        <f t="shared" si="1"/>
        <v>1832</v>
      </c>
      <c r="U63">
        <v>21</v>
      </c>
      <c r="V63">
        <v>4</v>
      </c>
      <c r="W63">
        <v>31</v>
      </c>
      <c r="X63">
        <v>458</v>
      </c>
      <c r="Y63">
        <v>49</v>
      </c>
      <c r="Z63">
        <v>24</v>
      </c>
      <c r="AB63">
        <v>2962</v>
      </c>
      <c r="AC63">
        <f>COUNTIF(Sheet2!$C$2:$C$31,"&lt;="&amp;Sheet1!AB63)</f>
        <v>4</v>
      </c>
      <c r="AD63">
        <f>AB63-VLOOKUP(AC63,Sheet2!A:C,3,0)</f>
        <v>1832</v>
      </c>
    </row>
    <row r="64" spans="1:30" x14ac:dyDescent="0.2">
      <c r="A64">
        <v>60</v>
      </c>
      <c r="B64">
        <v>60</v>
      </c>
      <c r="C64">
        <v>445</v>
      </c>
      <c r="D64">
        <v>23</v>
      </c>
      <c r="E64" t="s">
        <v>53</v>
      </c>
      <c r="F64">
        <v>1</v>
      </c>
      <c r="G64">
        <v>1</v>
      </c>
      <c r="H64">
        <v>1</v>
      </c>
      <c r="I64">
        <v>1</v>
      </c>
      <c r="J64">
        <v>1</v>
      </c>
      <c r="O64" s="2" t="s">
        <v>288</v>
      </c>
      <c r="P64">
        <v>1</v>
      </c>
      <c r="Q64">
        <v>1</v>
      </c>
      <c r="R64">
        <v>1</v>
      </c>
      <c r="S64">
        <f t="shared" si="0"/>
        <v>4</v>
      </c>
      <c r="T64">
        <f t="shared" si="1"/>
        <v>1826</v>
      </c>
      <c r="U64">
        <v>22</v>
      </c>
      <c r="V64">
        <v>5</v>
      </c>
      <c r="W64">
        <v>31</v>
      </c>
      <c r="X64">
        <v>463</v>
      </c>
      <c r="Y64">
        <v>50</v>
      </c>
      <c r="Z64">
        <v>21</v>
      </c>
      <c r="AB64">
        <v>2956</v>
      </c>
      <c r="AC64">
        <f>COUNTIF(Sheet2!$C$2:$C$31,"&lt;="&amp;Sheet1!AB64)</f>
        <v>4</v>
      </c>
      <c r="AD64">
        <f>AB64-VLOOKUP(AC64,Sheet2!A:C,3,0)</f>
        <v>1826</v>
      </c>
    </row>
    <row r="65" spans="1:30" x14ac:dyDescent="0.2">
      <c r="A65">
        <v>61</v>
      </c>
      <c r="B65">
        <v>61</v>
      </c>
      <c r="C65">
        <v>455</v>
      </c>
      <c r="D65">
        <v>23</v>
      </c>
      <c r="E65" t="s">
        <v>53</v>
      </c>
      <c r="F65">
        <v>1</v>
      </c>
      <c r="G65">
        <v>1</v>
      </c>
      <c r="H65">
        <v>1</v>
      </c>
      <c r="I65">
        <v>1</v>
      </c>
      <c r="J65">
        <v>1</v>
      </c>
      <c r="O65" s="2" t="s">
        <v>209</v>
      </c>
      <c r="P65">
        <v>1</v>
      </c>
      <c r="Q65">
        <v>1</v>
      </c>
      <c r="R65">
        <v>1</v>
      </c>
      <c r="S65">
        <f t="shared" si="0"/>
        <v>4</v>
      </c>
      <c r="T65">
        <f t="shared" si="1"/>
        <v>1720</v>
      </c>
      <c r="U65">
        <v>21</v>
      </c>
      <c r="V65">
        <v>4</v>
      </c>
      <c r="W65">
        <v>31</v>
      </c>
      <c r="X65">
        <v>481</v>
      </c>
      <c r="Y65">
        <v>49</v>
      </c>
      <c r="Z65">
        <v>22</v>
      </c>
      <c r="AB65">
        <v>2850</v>
      </c>
      <c r="AC65">
        <f>COUNTIF(Sheet2!$C$2:$C$31,"&lt;="&amp;Sheet1!AB65)</f>
        <v>4</v>
      </c>
      <c r="AD65">
        <f>AB65-VLOOKUP(AC65,Sheet2!A:C,3,0)</f>
        <v>1720</v>
      </c>
    </row>
    <row r="66" spans="1:30" x14ac:dyDescent="0.2">
      <c r="A66">
        <v>62</v>
      </c>
      <c r="B66">
        <v>62</v>
      </c>
      <c r="C66">
        <v>470</v>
      </c>
      <c r="D66">
        <v>23</v>
      </c>
      <c r="E66" t="s">
        <v>53</v>
      </c>
      <c r="F66">
        <v>1</v>
      </c>
      <c r="G66">
        <v>1</v>
      </c>
      <c r="H66">
        <v>1</v>
      </c>
      <c r="I66">
        <v>1</v>
      </c>
      <c r="J66">
        <v>1</v>
      </c>
      <c r="O66" s="2" t="s">
        <v>323</v>
      </c>
      <c r="P66">
        <v>1</v>
      </c>
      <c r="Q66">
        <v>1</v>
      </c>
      <c r="R66">
        <v>1</v>
      </c>
      <c r="S66">
        <f t="shared" si="0"/>
        <v>4</v>
      </c>
      <c r="T66">
        <f t="shared" si="1"/>
        <v>1424</v>
      </c>
      <c r="U66">
        <v>21</v>
      </c>
      <c r="V66">
        <v>5</v>
      </c>
      <c r="W66">
        <v>28</v>
      </c>
      <c r="X66">
        <v>514</v>
      </c>
      <c r="Y66">
        <v>43</v>
      </c>
      <c r="Z66">
        <v>20</v>
      </c>
      <c r="AB66">
        <v>2554</v>
      </c>
      <c r="AC66">
        <f>COUNTIF(Sheet2!$C$2:$C$31,"&lt;="&amp;Sheet1!AB66)</f>
        <v>4</v>
      </c>
      <c r="AD66">
        <f>AB66-VLOOKUP(AC66,Sheet2!A:C,3,0)</f>
        <v>1424</v>
      </c>
    </row>
    <row r="67" spans="1:30" x14ac:dyDescent="0.2">
      <c r="A67">
        <v>63</v>
      </c>
      <c r="B67">
        <v>63</v>
      </c>
      <c r="C67">
        <v>476</v>
      </c>
      <c r="D67">
        <v>23</v>
      </c>
      <c r="E67" t="s">
        <v>53</v>
      </c>
      <c r="F67">
        <v>1</v>
      </c>
      <c r="G67">
        <v>1</v>
      </c>
      <c r="H67">
        <v>1</v>
      </c>
      <c r="I67">
        <v>1</v>
      </c>
      <c r="J67">
        <v>1</v>
      </c>
      <c r="O67" s="2" t="s">
        <v>291</v>
      </c>
      <c r="P67">
        <v>1</v>
      </c>
      <c r="Q67">
        <v>1</v>
      </c>
      <c r="R67">
        <v>1</v>
      </c>
      <c r="S67">
        <f t="shared" si="0"/>
        <v>5</v>
      </c>
      <c r="T67">
        <f t="shared" si="1"/>
        <v>166</v>
      </c>
      <c r="U67">
        <v>21</v>
      </c>
      <c r="V67">
        <v>3</v>
      </c>
      <c r="W67">
        <v>30</v>
      </c>
      <c r="X67">
        <v>511</v>
      </c>
      <c r="Y67">
        <v>53</v>
      </c>
      <c r="Z67">
        <v>22</v>
      </c>
      <c r="AB67">
        <v>3246</v>
      </c>
      <c r="AC67">
        <f>COUNTIF(Sheet2!$C$2:$C$31,"&lt;="&amp;Sheet1!AB67)</f>
        <v>5</v>
      </c>
      <c r="AD67">
        <f>AB67-VLOOKUP(AC67,Sheet2!A:C,3,0)</f>
        <v>166</v>
      </c>
    </row>
    <row r="68" spans="1:30" x14ac:dyDescent="0.2">
      <c r="A68">
        <v>64</v>
      </c>
      <c r="B68">
        <v>64</v>
      </c>
      <c r="C68">
        <v>486</v>
      </c>
      <c r="D68">
        <v>23</v>
      </c>
      <c r="E68" t="s">
        <v>53</v>
      </c>
      <c r="F68">
        <v>1</v>
      </c>
      <c r="G68">
        <v>1</v>
      </c>
      <c r="H68">
        <v>1</v>
      </c>
      <c r="I68">
        <v>1</v>
      </c>
      <c r="J68">
        <v>1</v>
      </c>
      <c r="O68" s="2" t="s">
        <v>149</v>
      </c>
      <c r="P68">
        <v>1</v>
      </c>
      <c r="Q68">
        <v>1</v>
      </c>
      <c r="R68">
        <v>1</v>
      </c>
      <c r="S68">
        <f t="shared" si="0"/>
        <v>5</v>
      </c>
      <c r="T68">
        <f t="shared" si="1"/>
        <v>128</v>
      </c>
      <c r="U68">
        <v>21</v>
      </c>
      <c r="V68">
        <v>3</v>
      </c>
      <c r="W68">
        <v>33</v>
      </c>
      <c r="X68">
        <v>493</v>
      </c>
      <c r="Y68">
        <v>52</v>
      </c>
      <c r="Z68">
        <v>24</v>
      </c>
      <c r="AB68">
        <v>3208</v>
      </c>
      <c r="AC68">
        <f>COUNTIF(Sheet2!$C$2:$C$31,"&lt;="&amp;Sheet1!AB68)</f>
        <v>5</v>
      </c>
      <c r="AD68">
        <f>AB68-VLOOKUP(AC68,Sheet2!A:C,3,0)</f>
        <v>128</v>
      </c>
    </row>
    <row r="69" spans="1:30" x14ac:dyDescent="0.2">
      <c r="A69">
        <v>65</v>
      </c>
      <c r="B69">
        <v>65</v>
      </c>
      <c r="C69">
        <v>498</v>
      </c>
      <c r="D69">
        <v>23</v>
      </c>
      <c r="E69" t="s">
        <v>53</v>
      </c>
      <c r="F69">
        <v>1</v>
      </c>
      <c r="G69">
        <v>1</v>
      </c>
      <c r="H69">
        <v>1</v>
      </c>
      <c r="I69">
        <v>1</v>
      </c>
      <c r="J69">
        <v>1</v>
      </c>
      <c r="O69" s="2" t="s">
        <v>222</v>
      </c>
      <c r="P69">
        <v>1</v>
      </c>
      <c r="Q69">
        <v>1</v>
      </c>
      <c r="R69">
        <v>1</v>
      </c>
      <c r="S69">
        <f t="shared" si="0"/>
        <v>5</v>
      </c>
      <c r="T69">
        <f t="shared" si="1"/>
        <v>260</v>
      </c>
      <c r="U69">
        <v>21</v>
      </c>
      <c r="V69">
        <v>4</v>
      </c>
      <c r="W69">
        <v>31</v>
      </c>
      <c r="X69">
        <v>507</v>
      </c>
      <c r="Y69">
        <v>59</v>
      </c>
      <c r="Z69">
        <v>26</v>
      </c>
      <c r="AB69">
        <v>3340</v>
      </c>
      <c r="AC69">
        <f>COUNTIF(Sheet2!$C$2:$C$31,"&lt;="&amp;Sheet1!AB69)</f>
        <v>5</v>
      </c>
      <c r="AD69">
        <f>AB69-VLOOKUP(AC69,Sheet2!A:C,3,0)</f>
        <v>260</v>
      </c>
    </row>
    <row r="70" spans="1:30" x14ac:dyDescent="0.2">
      <c r="A70">
        <v>66</v>
      </c>
      <c r="B70">
        <v>66</v>
      </c>
      <c r="C70">
        <v>503</v>
      </c>
      <c r="D70">
        <v>23</v>
      </c>
      <c r="E70" t="s">
        <v>53</v>
      </c>
      <c r="F70">
        <v>1</v>
      </c>
      <c r="G70">
        <v>1</v>
      </c>
      <c r="H70">
        <v>1</v>
      </c>
      <c r="I70">
        <v>1</v>
      </c>
      <c r="J70">
        <v>1</v>
      </c>
      <c r="O70" s="2" t="s">
        <v>181</v>
      </c>
      <c r="P70">
        <v>1</v>
      </c>
      <c r="Q70">
        <v>1</v>
      </c>
      <c r="R70">
        <v>1</v>
      </c>
      <c r="S70">
        <f t="shared" ref="S70:S133" si="2">AC70</f>
        <v>5</v>
      </c>
      <c r="T70">
        <f t="shared" ref="T70:T133" si="3">AD70</f>
        <v>116</v>
      </c>
      <c r="U70">
        <v>21</v>
      </c>
      <c r="V70">
        <v>5</v>
      </c>
      <c r="W70">
        <v>31</v>
      </c>
      <c r="X70">
        <v>508</v>
      </c>
      <c r="Y70">
        <v>53</v>
      </c>
      <c r="Z70">
        <v>23</v>
      </c>
      <c r="AB70">
        <v>3196</v>
      </c>
      <c r="AC70">
        <f>COUNTIF(Sheet2!$C$2:$C$31,"&lt;="&amp;Sheet1!AB70)</f>
        <v>5</v>
      </c>
      <c r="AD70">
        <f>AB70-VLOOKUP(AC70,Sheet2!A:C,3,0)</f>
        <v>116</v>
      </c>
    </row>
    <row r="71" spans="1:30" x14ac:dyDescent="0.2">
      <c r="A71">
        <v>67</v>
      </c>
      <c r="B71">
        <v>67</v>
      </c>
      <c r="C71">
        <v>512</v>
      </c>
      <c r="D71">
        <v>23</v>
      </c>
      <c r="E71" t="s">
        <v>53</v>
      </c>
      <c r="F71">
        <v>1</v>
      </c>
      <c r="G71">
        <v>1</v>
      </c>
      <c r="H71">
        <v>1</v>
      </c>
      <c r="I71">
        <v>1</v>
      </c>
      <c r="J71">
        <v>1</v>
      </c>
      <c r="O71" s="2" t="s">
        <v>173</v>
      </c>
      <c r="P71">
        <v>1</v>
      </c>
      <c r="Q71">
        <v>1</v>
      </c>
      <c r="R71">
        <v>1</v>
      </c>
      <c r="S71">
        <f t="shared" si="2"/>
        <v>5</v>
      </c>
      <c r="T71">
        <f t="shared" si="3"/>
        <v>156</v>
      </c>
      <c r="U71">
        <v>21</v>
      </c>
      <c r="V71">
        <v>5</v>
      </c>
      <c r="W71">
        <v>30</v>
      </c>
      <c r="X71">
        <v>523</v>
      </c>
      <c r="Y71">
        <v>52</v>
      </c>
      <c r="Z71">
        <v>23</v>
      </c>
      <c r="AB71">
        <v>3236</v>
      </c>
      <c r="AC71">
        <f>COUNTIF(Sheet2!$C$2:$C$31,"&lt;="&amp;Sheet1!AB71)</f>
        <v>5</v>
      </c>
      <c r="AD71">
        <f>AB71-VLOOKUP(AC71,Sheet2!A:C,3,0)</f>
        <v>156</v>
      </c>
    </row>
    <row r="72" spans="1:30" x14ac:dyDescent="0.2">
      <c r="A72">
        <v>68</v>
      </c>
      <c r="B72">
        <v>68</v>
      </c>
      <c r="C72">
        <v>521</v>
      </c>
      <c r="D72">
        <v>23</v>
      </c>
      <c r="E72" t="s">
        <v>53</v>
      </c>
      <c r="F72">
        <v>1</v>
      </c>
      <c r="G72">
        <v>1</v>
      </c>
      <c r="H72">
        <v>1</v>
      </c>
      <c r="I72">
        <v>1</v>
      </c>
      <c r="J72">
        <v>1</v>
      </c>
      <c r="O72" s="2" t="s">
        <v>150</v>
      </c>
      <c r="P72">
        <v>1</v>
      </c>
      <c r="Q72">
        <v>1</v>
      </c>
      <c r="R72">
        <v>1</v>
      </c>
      <c r="S72">
        <f t="shared" si="2"/>
        <v>5</v>
      </c>
      <c r="T72">
        <f t="shared" si="3"/>
        <v>64</v>
      </c>
      <c r="U72">
        <v>21</v>
      </c>
      <c r="V72">
        <v>6</v>
      </c>
      <c r="W72">
        <v>31</v>
      </c>
      <c r="X72">
        <v>531</v>
      </c>
      <c r="Y72">
        <v>55</v>
      </c>
      <c r="Z72">
        <v>27</v>
      </c>
      <c r="AB72">
        <v>3144</v>
      </c>
      <c r="AC72">
        <f>COUNTIF(Sheet2!$C$2:$C$31,"&lt;="&amp;Sheet1!AB72)</f>
        <v>5</v>
      </c>
      <c r="AD72">
        <f>AB72-VLOOKUP(AC72,Sheet2!A:C,3,0)</f>
        <v>64</v>
      </c>
    </row>
    <row r="73" spans="1:30" x14ac:dyDescent="0.2">
      <c r="A73">
        <v>69</v>
      </c>
      <c r="B73">
        <v>69</v>
      </c>
      <c r="C73">
        <v>534</v>
      </c>
      <c r="D73">
        <v>23</v>
      </c>
      <c r="E73" t="s">
        <v>53</v>
      </c>
      <c r="F73">
        <v>1</v>
      </c>
      <c r="G73">
        <v>1</v>
      </c>
      <c r="H73">
        <v>1</v>
      </c>
      <c r="I73">
        <v>1</v>
      </c>
      <c r="J73">
        <v>1</v>
      </c>
      <c r="O73" s="2" t="s">
        <v>347</v>
      </c>
      <c r="P73">
        <v>1</v>
      </c>
      <c r="Q73">
        <v>1</v>
      </c>
      <c r="R73">
        <v>1</v>
      </c>
      <c r="S73">
        <f t="shared" si="2"/>
        <v>5</v>
      </c>
      <c r="T73">
        <f t="shared" si="3"/>
        <v>580</v>
      </c>
      <c r="U73">
        <v>22</v>
      </c>
      <c r="V73">
        <v>5</v>
      </c>
      <c r="W73">
        <v>32</v>
      </c>
      <c r="X73">
        <v>564</v>
      </c>
      <c r="Y73">
        <v>62</v>
      </c>
      <c r="Z73">
        <v>31</v>
      </c>
      <c r="AB73">
        <v>3660</v>
      </c>
      <c r="AC73">
        <f>COUNTIF(Sheet2!$C$2:$C$31,"&lt;="&amp;Sheet1!AB73)</f>
        <v>5</v>
      </c>
      <c r="AD73">
        <f>AB73-VLOOKUP(AC73,Sheet2!A:C,3,0)</f>
        <v>580</v>
      </c>
    </row>
    <row r="74" spans="1:30" x14ac:dyDescent="0.2">
      <c r="A74">
        <v>70</v>
      </c>
      <c r="B74">
        <v>70</v>
      </c>
      <c r="C74">
        <v>548</v>
      </c>
      <c r="D74">
        <v>23</v>
      </c>
      <c r="E74" t="s">
        <v>53</v>
      </c>
      <c r="F74">
        <v>1</v>
      </c>
      <c r="G74">
        <v>1</v>
      </c>
      <c r="H74">
        <v>1</v>
      </c>
      <c r="I74">
        <v>1</v>
      </c>
      <c r="J74">
        <v>1</v>
      </c>
      <c r="O74" s="2" t="s">
        <v>272</v>
      </c>
      <c r="P74">
        <v>1</v>
      </c>
      <c r="Q74">
        <v>1</v>
      </c>
      <c r="R74">
        <v>1</v>
      </c>
      <c r="S74">
        <f t="shared" si="2"/>
        <v>5</v>
      </c>
      <c r="T74">
        <f t="shared" si="3"/>
        <v>330</v>
      </c>
      <c r="U74">
        <v>22</v>
      </c>
      <c r="V74">
        <v>6</v>
      </c>
      <c r="W74">
        <v>31</v>
      </c>
      <c r="X74">
        <v>575</v>
      </c>
      <c r="Y74">
        <v>57</v>
      </c>
      <c r="Z74">
        <v>27</v>
      </c>
      <c r="AB74">
        <v>3410</v>
      </c>
      <c r="AC74">
        <f>COUNTIF(Sheet2!$C$2:$C$31,"&lt;="&amp;Sheet1!AB74)</f>
        <v>5</v>
      </c>
      <c r="AD74">
        <f>AB74-VLOOKUP(AC74,Sheet2!A:C,3,0)</f>
        <v>330</v>
      </c>
    </row>
    <row r="75" spans="1:30" x14ac:dyDescent="0.2">
      <c r="A75">
        <v>71</v>
      </c>
      <c r="B75">
        <v>71</v>
      </c>
      <c r="C75">
        <v>552</v>
      </c>
      <c r="D75">
        <v>23</v>
      </c>
      <c r="E75" t="s">
        <v>53</v>
      </c>
      <c r="F75">
        <v>1</v>
      </c>
      <c r="G75">
        <v>1</v>
      </c>
      <c r="H75">
        <v>1</v>
      </c>
      <c r="I75">
        <v>1</v>
      </c>
      <c r="J75">
        <v>1</v>
      </c>
      <c r="O75" s="2" t="s">
        <v>110</v>
      </c>
      <c r="P75">
        <v>1</v>
      </c>
      <c r="Q75">
        <v>1</v>
      </c>
      <c r="R75">
        <v>1</v>
      </c>
      <c r="S75">
        <f t="shared" si="2"/>
        <v>5</v>
      </c>
      <c r="T75">
        <f t="shared" si="3"/>
        <v>344</v>
      </c>
      <c r="U75">
        <v>22</v>
      </c>
      <c r="V75">
        <v>4</v>
      </c>
      <c r="W75">
        <v>29</v>
      </c>
      <c r="X75">
        <v>566</v>
      </c>
      <c r="Y75">
        <v>56</v>
      </c>
      <c r="Z75">
        <v>26</v>
      </c>
      <c r="AB75">
        <v>3424</v>
      </c>
      <c r="AC75">
        <f>COUNTIF(Sheet2!$C$2:$C$31,"&lt;="&amp;Sheet1!AB75)</f>
        <v>5</v>
      </c>
      <c r="AD75">
        <f>AB75-VLOOKUP(AC75,Sheet2!A:C,3,0)</f>
        <v>344</v>
      </c>
    </row>
    <row r="76" spans="1:30" x14ac:dyDescent="0.2">
      <c r="A76">
        <v>72</v>
      </c>
      <c r="B76">
        <v>72</v>
      </c>
      <c r="C76">
        <v>563</v>
      </c>
      <c r="D76">
        <v>23</v>
      </c>
      <c r="E76" t="s">
        <v>53</v>
      </c>
      <c r="F76">
        <v>1</v>
      </c>
      <c r="G76">
        <v>1</v>
      </c>
      <c r="H76">
        <v>1</v>
      </c>
      <c r="I76">
        <v>1</v>
      </c>
      <c r="J76">
        <v>1</v>
      </c>
      <c r="O76" s="2" t="s">
        <v>296</v>
      </c>
      <c r="P76">
        <v>1</v>
      </c>
      <c r="Q76">
        <v>1</v>
      </c>
      <c r="R76">
        <v>1</v>
      </c>
      <c r="S76">
        <f t="shared" si="2"/>
        <v>5</v>
      </c>
      <c r="T76">
        <f t="shared" si="3"/>
        <v>66</v>
      </c>
      <c r="U76">
        <v>21</v>
      </c>
      <c r="V76">
        <v>4</v>
      </c>
      <c r="W76">
        <v>32</v>
      </c>
      <c r="X76">
        <v>565</v>
      </c>
      <c r="Y76">
        <v>52</v>
      </c>
      <c r="Z76">
        <v>24</v>
      </c>
      <c r="AB76">
        <v>3146</v>
      </c>
      <c r="AC76">
        <f>COUNTIF(Sheet2!$C$2:$C$31,"&lt;="&amp;Sheet1!AB76)</f>
        <v>5</v>
      </c>
      <c r="AD76">
        <f>AB76-VLOOKUP(AC76,Sheet2!A:C,3,0)</f>
        <v>66</v>
      </c>
    </row>
    <row r="77" spans="1:30" x14ac:dyDescent="0.2">
      <c r="A77">
        <v>73</v>
      </c>
      <c r="B77">
        <v>73</v>
      </c>
      <c r="C77">
        <v>572</v>
      </c>
      <c r="D77">
        <v>23</v>
      </c>
      <c r="E77" t="s">
        <v>53</v>
      </c>
      <c r="F77">
        <v>1</v>
      </c>
      <c r="G77">
        <v>1</v>
      </c>
      <c r="H77">
        <v>1</v>
      </c>
      <c r="I77">
        <v>1</v>
      </c>
      <c r="J77">
        <v>1</v>
      </c>
      <c r="O77" s="2" t="s">
        <v>301</v>
      </c>
      <c r="P77">
        <v>1</v>
      </c>
      <c r="Q77">
        <v>1</v>
      </c>
      <c r="R77">
        <v>1</v>
      </c>
      <c r="S77">
        <f t="shared" si="2"/>
        <v>5</v>
      </c>
      <c r="T77">
        <f t="shared" si="3"/>
        <v>142</v>
      </c>
      <c r="U77">
        <v>22</v>
      </c>
      <c r="V77">
        <v>5</v>
      </c>
      <c r="W77">
        <v>34</v>
      </c>
      <c r="X77">
        <v>598</v>
      </c>
      <c r="Y77">
        <v>55</v>
      </c>
      <c r="Z77">
        <v>25</v>
      </c>
      <c r="AB77">
        <v>3222</v>
      </c>
      <c r="AC77">
        <f>COUNTIF(Sheet2!$C$2:$C$31,"&lt;="&amp;Sheet1!AB77)</f>
        <v>5</v>
      </c>
      <c r="AD77">
        <f>AB77-VLOOKUP(AC77,Sheet2!A:C,3,0)</f>
        <v>142</v>
      </c>
    </row>
    <row r="78" spans="1:30" x14ac:dyDescent="0.2">
      <c r="A78">
        <v>74</v>
      </c>
      <c r="B78">
        <v>74</v>
      </c>
      <c r="C78">
        <v>584</v>
      </c>
      <c r="D78">
        <v>23</v>
      </c>
      <c r="E78" t="s">
        <v>53</v>
      </c>
      <c r="F78">
        <v>1</v>
      </c>
      <c r="G78">
        <v>1</v>
      </c>
      <c r="H78">
        <v>1</v>
      </c>
      <c r="I78">
        <v>1</v>
      </c>
      <c r="J78">
        <v>1</v>
      </c>
      <c r="O78" s="2" t="s">
        <v>332</v>
      </c>
      <c r="P78">
        <v>1</v>
      </c>
      <c r="Q78">
        <v>1</v>
      </c>
      <c r="R78">
        <v>1</v>
      </c>
      <c r="S78">
        <f t="shared" si="2"/>
        <v>5</v>
      </c>
      <c r="T78">
        <f t="shared" si="3"/>
        <v>176</v>
      </c>
      <c r="U78">
        <v>22</v>
      </c>
      <c r="V78">
        <v>5</v>
      </c>
      <c r="W78">
        <v>31</v>
      </c>
      <c r="X78">
        <v>623</v>
      </c>
      <c r="Y78">
        <v>55</v>
      </c>
      <c r="Z78">
        <v>26</v>
      </c>
      <c r="AB78">
        <v>3256</v>
      </c>
      <c r="AC78">
        <f>COUNTIF(Sheet2!$C$2:$C$31,"&lt;="&amp;Sheet1!AB78)</f>
        <v>5</v>
      </c>
      <c r="AD78">
        <f>AB78-VLOOKUP(AC78,Sheet2!A:C,3,0)</f>
        <v>176</v>
      </c>
    </row>
    <row r="79" spans="1:30" x14ac:dyDescent="0.2">
      <c r="A79">
        <v>75</v>
      </c>
      <c r="B79">
        <v>75</v>
      </c>
      <c r="C79">
        <v>598</v>
      </c>
      <c r="D79">
        <v>23</v>
      </c>
      <c r="E79" t="s">
        <v>53</v>
      </c>
      <c r="F79">
        <v>1</v>
      </c>
      <c r="G79">
        <v>1</v>
      </c>
      <c r="H79">
        <v>1</v>
      </c>
      <c r="I79">
        <v>1</v>
      </c>
      <c r="J79">
        <v>1</v>
      </c>
      <c r="O79" s="2" t="s">
        <v>320</v>
      </c>
      <c r="P79">
        <v>1</v>
      </c>
      <c r="Q79">
        <v>1</v>
      </c>
      <c r="R79">
        <v>1</v>
      </c>
      <c r="S79">
        <f t="shared" si="2"/>
        <v>5</v>
      </c>
      <c r="T79">
        <f t="shared" si="3"/>
        <v>458</v>
      </c>
      <c r="U79">
        <v>22</v>
      </c>
      <c r="V79">
        <v>5</v>
      </c>
      <c r="W79">
        <v>31</v>
      </c>
      <c r="X79">
        <v>643</v>
      </c>
      <c r="Y79">
        <v>61</v>
      </c>
      <c r="Z79">
        <v>25</v>
      </c>
      <c r="AB79">
        <v>3538</v>
      </c>
      <c r="AC79">
        <f>COUNTIF(Sheet2!$C$2:$C$31,"&lt;="&amp;Sheet1!AB79)</f>
        <v>5</v>
      </c>
      <c r="AD79">
        <f>AB79-VLOOKUP(AC79,Sheet2!A:C,3,0)</f>
        <v>458</v>
      </c>
    </row>
    <row r="80" spans="1:30" x14ac:dyDescent="0.2">
      <c r="A80">
        <v>76</v>
      </c>
      <c r="B80">
        <v>76</v>
      </c>
      <c r="C80">
        <v>609</v>
      </c>
      <c r="D80">
        <v>23</v>
      </c>
      <c r="E80" t="s">
        <v>53</v>
      </c>
      <c r="F80">
        <v>1</v>
      </c>
      <c r="G80">
        <v>1</v>
      </c>
      <c r="H80">
        <v>1</v>
      </c>
      <c r="I80">
        <v>1</v>
      </c>
      <c r="J80">
        <v>1</v>
      </c>
      <c r="O80" s="2" t="s">
        <v>319</v>
      </c>
      <c r="P80">
        <v>1</v>
      </c>
      <c r="Q80">
        <v>1</v>
      </c>
      <c r="R80">
        <v>1</v>
      </c>
      <c r="S80">
        <f t="shared" si="2"/>
        <v>5</v>
      </c>
      <c r="T80">
        <f t="shared" si="3"/>
        <v>640</v>
      </c>
      <c r="U80">
        <v>21</v>
      </c>
      <c r="V80">
        <v>5</v>
      </c>
      <c r="W80">
        <v>30</v>
      </c>
      <c r="X80">
        <v>615</v>
      </c>
      <c r="Y80">
        <v>62</v>
      </c>
      <c r="Z80">
        <v>30</v>
      </c>
      <c r="AB80">
        <v>3720</v>
      </c>
      <c r="AC80">
        <f>COUNTIF(Sheet2!$C$2:$C$31,"&lt;="&amp;Sheet1!AB80)</f>
        <v>5</v>
      </c>
      <c r="AD80">
        <f>AB80-VLOOKUP(AC80,Sheet2!A:C,3,0)</f>
        <v>640</v>
      </c>
    </row>
    <row r="81" spans="1:30" x14ac:dyDescent="0.2">
      <c r="A81">
        <v>77</v>
      </c>
      <c r="B81">
        <v>77</v>
      </c>
      <c r="C81">
        <v>617</v>
      </c>
      <c r="D81">
        <v>23</v>
      </c>
      <c r="E81" t="s">
        <v>53</v>
      </c>
      <c r="F81">
        <v>1</v>
      </c>
      <c r="G81">
        <v>1</v>
      </c>
      <c r="H81">
        <v>1</v>
      </c>
      <c r="I81">
        <v>1</v>
      </c>
      <c r="J81">
        <v>1</v>
      </c>
      <c r="O81" s="2" t="s">
        <v>335</v>
      </c>
      <c r="P81">
        <v>1</v>
      </c>
      <c r="Q81">
        <v>1</v>
      </c>
      <c r="R81">
        <v>1</v>
      </c>
      <c r="S81">
        <f t="shared" si="2"/>
        <v>5</v>
      </c>
      <c r="T81">
        <f t="shared" si="3"/>
        <v>256</v>
      </c>
      <c r="U81">
        <v>21</v>
      </c>
      <c r="V81">
        <v>4</v>
      </c>
      <c r="W81">
        <v>33</v>
      </c>
      <c r="X81">
        <v>656</v>
      </c>
      <c r="Y81">
        <v>57</v>
      </c>
      <c r="Z81">
        <v>27</v>
      </c>
      <c r="AB81">
        <v>3336</v>
      </c>
      <c r="AC81">
        <f>COUNTIF(Sheet2!$C$2:$C$31,"&lt;="&amp;Sheet1!AB81)</f>
        <v>5</v>
      </c>
      <c r="AD81">
        <f>AB81-VLOOKUP(AC81,Sheet2!A:C,3,0)</f>
        <v>256</v>
      </c>
    </row>
    <row r="82" spans="1:30" x14ac:dyDescent="0.2">
      <c r="A82">
        <v>78</v>
      </c>
      <c r="B82">
        <v>78</v>
      </c>
      <c r="C82">
        <v>622</v>
      </c>
      <c r="D82">
        <v>23</v>
      </c>
      <c r="E82" t="s">
        <v>53</v>
      </c>
      <c r="F82">
        <v>1</v>
      </c>
      <c r="G82">
        <v>1</v>
      </c>
      <c r="H82">
        <v>1</v>
      </c>
      <c r="I82">
        <v>1</v>
      </c>
      <c r="J82">
        <v>1</v>
      </c>
      <c r="O82" s="2" t="s">
        <v>148</v>
      </c>
      <c r="P82">
        <v>1</v>
      </c>
      <c r="Q82">
        <v>1</v>
      </c>
      <c r="R82">
        <v>1</v>
      </c>
      <c r="S82">
        <f t="shared" si="2"/>
        <v>5</v>
      </c>
      <c r="T82">
        <f t="shared" si="3"/>
        <v>1256</v>
      </c>
      <c r="U82">
        <v>22</v>
      </c>
      <c r="V82">
        <v>6</v>
      </c>
      <c r="W82">
        <v>34</v>
      </c>
      <c r="X82">
        <v>665</v>
      </c>
      <c r="Y82">
        <v>71</v>
      </c>
      <c r="Z82">
        <v>31</v>
      </c>
      <c r="AB82">
        <v>4336</v>
      </c>
      <c r="AC82">
        <f>COUNTIF(Sheet2!$C$2:$C$31,"&lt;="&amp;Sheet1!AB82)</f>
        <v>5</v>
      </c>
      <c r="AD82">
        <f>AB82-VLOOKUP(AC82,Sheet2!A:C,3,0)</f>
        <v>1256</v>
      </c>
    </row>
    <row r="83" spans="1:30" x14ac:dyDescent="0.2">
      <c r="A83">
        <v>79</v>
      </c>
      <c r="B83">
        <v>79</v>
      </c>
      <c r="C83">
        <v>637</v>
      </c>
      <c r="D83">
        <v>23</v>
      </c>
      <c r="E83" t="s">
        <v>53</v>
      </c>
      <c r="F83">
        <v>1</v>
      </c>
      <c r="G83">
        <v>1</v>
      </c>
      <c r="H83">
        <v>1</v>
      </c>
      <c r="I83">
        <v>1</v>
      </c>
      <c r="J83">
        <v>1</v>
      </c>
      <c r="O83" s="2" t="s">
        <v>279</v>
      </c>
      <c r="P83">
        <v>1</v>
      </c>
      <c r="Q83">
        <v>1</v>
      </c>
      <c r="R83">
        <v>1</v>
      </c>
      <c r="S83">
        <f t="shared" si="2"/>
        <v>5</v>
      </c>
      <c r="T83">
        <f t="shared" si="3"/>
        <v>352</v>
      </c>
      <c r="U83">
        <v>21</v>
      </c>
      <c r="V83">
        <v>6</v>
      </c>
      <c r="W83">
        <v>32</v>
      </c>
      <c r="X83">
        <v>651</v>
      </c>
      <c r="Y83">
        <v>59</v>
      </c>
      <c r="Z83">
        <v>25</v>
      </c>
      <c r="AB83">
        <v>3432</v>
      </c>
      <c r="AC83">
        <f>COUNTIF(Sheet2!$C$2:$C$31,"&lt;="&amp;Sheet1!AB83)</f>
        <v>5</v>
      </c>
      <c r="AD83">
        <f>AB83-VLOOKUP(AC83,Sheet2!A:C,3,0)</f>
        <v>352</v>
      </c>
    </row>
    <row r="84" spans="1:30" x14ac:dyDescent="0.2">
      <c r="A84">
        <v>80</v>
      </c>
      <c r="B84">
        <v>80</v>
      </c>
      <c r="C84">
        <v>642</v>
      </c>
      <c r="D84">
        <v>23</v>
      </c>
      <c r="E84" t="s">
        <v>53</v>
      </c>
      <c r="F84">
        <v>1</v>
      </c>
      <c r="G84">
        <v>1</v>
      </c>
      <c r="H84">
        <v>1</v>
      </c>
      <c r="I84">
        <v>1</v>
      </c>
      <c r="J84">
        <v>1</v>
      </c>
      <c r="O84" s="2" t="s">
        <v>154</v>
      </c>
      <c r="P84">
        <v>1</v>
      </c>
      <c r="Q84">
        <v>1</v>
      </c>
      <c r="R84">
        <v>1</v>
      </c>
      <c r="S84">
        <f t="shared" si="2"/>
        <v>5</v>
      </c>
      <c r="T84">
        <f t="shared" si="3"/>
        <v>1052</v>
      </c>
      <c r="U84">
        <v>22</v>
      </c>
      <c r="V84">
        <v>6</v>
      </c>
      <c r="W84">
        <v>33</v>
      </c>
      <c r="X84">
        <v>652</v>
      </c>
      <c r="Y84">
        <v>67</v>
      </c>
      <c r="Z84">
        <v>32</v>
      </c>
      <c r="AB84">
        <v>4132</v>
      </c>
      <c r="AC84">
        <f>COUNTIF(Sheet2!$C$2:$C$31,"&lt;="&amp;Sheet1!AB84)</f>
        <v>5</v>
      </c>
      <c r="AD84">
        <f>AB84-VLOOKUP(AC84,Sheet2!A:C,3,0)</f>
        <v>1052</v>
      </c>
    </row>
    <row r="85" spans="1:30" x14ac:dyDescent="0.2">
      <c r="A85">
        <v>81</v>
      </c>
      <c r="B85">
        <v>81</v>
      </c>
      <c r="C85">
        <v>660</v>
      </c>
      <c r="D85">
        <v>23</v>
      </c>
      <c r="E85" t="s">
        <v>53</v>
      </c>
      <c r="F85">
        <v>1</v>
      </c>
      <c r="G85">
        <v>1</v>
      </c>
      <c r="H85">
        <v>1</v>
      </c>
      <c r="I85">
        <v>1</v>
      </c>
      <c r="J85">
        <v>1</v>
      </c>
      <c r="O85" s="2" t="s">
        <v>116</v>
      </c>
      <c r="P85">
        <v>1</v>
      </c>
      <c r="Q85">
        <v>1</v>
      </c>
      <c r="R85">
        <v>1</v>
      </c>
      <c r="S85">
        <f t="shared" si="2"/>
        <v>5</v>
      </c>
      <c r="T85">
        <f t="shared" si="3"/>
        <v>692</v>
      </c>
      <c r="U85">
        <v>22</v>
      </c>
      <c r="V85">
        <v>5</v>
      </c>
      <c r="W85">
        <v>35</v>
      </c>
      <c r="X85">
        <v>662</v>
      </c>
      <c r="Y85">
        <v>60</v>
      </c>
      <c r="Z85">
        <v>27</v>
      </c>
      <c r="AB85">
        <v>3772</v>
      </c>
      <c r="AC85">
        <f>COUNTIF(Sheet2!$C$2:$C$31,"&lt;="&amp;Sheet1!AB85)</f>
        <v>5</v>
      </c>
      <c r="AD85">
        <f>AB85-VLOOKUP(AC85,Sheet2!A:C,3,0)</f>
        <v>692</v>
      </c>
    </row>
    <row r="86" spans="1:30" x14ac:dyDescent="0.2">
      <c r="A86">
        <v>82</v>
      </c>
      <c r="B86">
        <v>82</v>
      </c>
      <c r="C86">
        <v>668</v>
      </c>
      <c r="D86">
        <v>23</v>
      </c>
      <c r="E86" t="s">
        <v>53</v>
      </c>
      <c r="F86">
        <v>1</v>
      </c>
      <c r="G86">
        <v>1</v>
      </c>
      <c r="H86">
        <v>1</v>
      </c>
      <c r="I86">
        <v>1</v>
      </c>
      <c r="J86">
        <v>1</v>
      </c>
      <c r="O86" s="2" t="s">
        <v>170</v>
      </c>
      <c r="P86">
        <v>1</v>
      </c>
      <c r="Q86">
        <v>1</v>
      </c>
      <c r="R86">
        <v>1</v>
      </c>
      <c r="S86">
        <f t="shared" si="2"/>
        <v>5</v>
      </c>
      <c r="T86">
        <f t="shared" si="3"/>
        <v>968</v>
      </c>
      <c r="U86">
        <v>22</v>
      </c>
      <c r="V86">
        <v>5</v>
      </c>
      <c r="W86">
        <v>33</v>
      </c>
      <c r="X86">
        <v>691</v>
      </c>
      <c r="Y86">
        <v>70</v>
      </c>
      <c r="Z86">
        <v>30</v>
      </c>
      <c r="AB86">
        <v>4048</v>
      </c>
      <c r="AC86">
        <f>COUNTIF(Sheet2!$C$2:$C$31,"&lt;="&amp;Sheet1!AB86)</f>
        <v>5</v>
      </c>
      <c r="AD86">
        <f>AB86-VLOOKUP(AC86,Sheet2!A:C,3,0)</f>
        <v>968</v>
      </c>
    </row>
    <row r="87" spans="1:30" x14ac:dyDescent="0.2">
      <c r="A87">
        <v>83</v>
      </c>
      <c r="B87">
        <v>83</v>
      </c>
      <c r="C87">
        <v>680</v>
      </c>
      <c r="D87">
        <v>23</v>
      </c>
      <c r="E87" t="s">
        <v>53</v>
      </c>
      <c r="F87">
        <v>1</v>
      </c>
      <c r="G87">
        <v>1</v>
      </c>
      <c r="H87">
        <v>1</v>
      </c>
      <c r="I87">
        <v>1</v>
      </c>
      <c r="J87">
        <v>1</v>
      </c>
      <c r="O87" s="2" t="s">
        <v>199</v>
      </c>
      <c r="P87">
        <v>1</v>
      </c>
      <c r="Q87">
        <v>1</v>
      </c>
      <c r="R87">
        <v>1</v>
      </c>
      <c r="S87">
        <f t="shared" si="2"/>
        <v>5</v>
      </c>
      <c r="T87">
        <f t="shared" si="3"/>
        <v>1184</v>
      </c>
      <c r="U87">
        <v>22</v>
      </c>
      <c r="V87">
        <v>6</v>
      </c>
      <c r="W87">
        <v>32</v>
      </c>
      <c r="X87">
        <v>684</v>
      </c>
      <c r="Y87">
        <v>68</v>
      </c>
      <c r="Z87">
        <v>30</v>
      </c>
      <c r="AB87">
        <v>4264</v>
      </c>
      <c r="AC87">
        <f>COUNTIF(Sheet2!$C$2:$C$31,"&lt;="&amp;Sheet1!AB87)</f>
        <v>5</v>
      </c>
      <c r="AD87">
        <f>AB87-VLOOKUP(AC87,Sheet2!A:C,3,0)</f>
        <v>1184</v>
      </c>
    </row>
    <row r="88" spans="1:30" x14ac:dyDescent="0.2">
      <c r="A88">
        <v>84</v>
      </c>
      <c r="B88">
        <v>84</v>
      </c>
      <c r="C88">
        <v>687</v>
      </c>
      <c r="D88">
        <v>23</v>
      </c>
      <c r="E88" t="s">
        <v>53</v>
      </c>
      <c r="F88">
        <v>1</v>
      </c>
      <c r="G88">
        <v>1</v>
      </c>
      <c r="H88">
        <v>1</v>
      </c>
      <c r="I88">
        <v>1</v>
      </c>
      <c r="J88">
        <v>1</v>
      </c>
      <c r="O88" s="2" t="s">
        <v>351</v>
      </c>
      <c r="P88">
        <v>1</v>
      </c>
      <c r="Q88">
        <v>1</v>
      </c>
      <c r="R88">
        <v>1</v>
      </c>
      <c r="S88">
        <f t="shared" si="2"/>
        <v>5</v>
      </c>
      <c r="T88">
        <f t="shared" si="3"/>
        <v>794</v>
      </c>
      <c r="U88">
        <v>22</v>
      </c>
      <c r="V88">
        <v>6</v>
      </c>
      <c r="W88">
        <v>31</v>
      </c>
      <c r="X88">
        <v>724</v>
      </c>
      <c r="Y88">
        <v>63</v>
      </c>
      <c r="Z88">
        <v>31</v>
      </c>
      <c r="AB88">
        <v>3874</v>
      </c>
      <c r="AC88">
        <f>COUNTIF(Sheet2!$C$2:$C$31,"&lt;="&amp;Sheet1!AB88)</f>
        <v>5</v>
      </c>
      <c r="AD88">
        <f>AB88-VLOOKUP(AC88,Sheet2!A:C,3,0)</f>
        <v>794</v>
      </c>
    </row>
    <row r="89" spans="1:30" x14ac:dyDescent="0.2">
      <c r="A89">
        <v>85</v>
      </c>
      <c r="B89">
        <v>85</v>
      </c>
      <c r="C89">
        <v>700</v>
      </c>
      <c r="D89">
        <v>23</v>
      </c>
      <c r="E89" t="s">
        <v>53</v>
      </c>
      <c r="F89">
        <v>1</v>
      </c>
      <c r="G89">
        <v>1</v>
      </c>
      <c r="H89">
        <v>1</v>
      </c>
      <c r="I89">
        <v>1</v>
      </c>
      <c r="J89">
        <v>1</v>
      </c>
      <c r="O89" s="2" t="s">
        <v>309</v>
      </c>
      <c r="P89">
        <v>1</v>
      </c>
      <c r="Q89">
        <v>1</v>
      </c>
      <c r="R89">
        <v>1</v>
      </c>
      <c r="S89">
        <f t="shared" si="2"/>
        <v>5</v>
      </c>
      <c r="T89">
        <f t="shared" si="3"/>
        <v>966</v>
      </c>
      <c r="U89">
        <v>22</v>
      </c>
      <c r="V89">
        <v>6</v>
      </c>
      <c r="W89">
        <v>34</v>
      </c>
      <c r="X89">
        <v>748</v>
      </c>
      <c r="Y89">
        <v>70</v>
      </c>
      <c r="Z89">
        <v>35</v>
      </c>
      <c r="AB89">
        <v>4046</v>
      </c>
      <c r="AC89">
        <f>COUNTIF(Sheet2!$C$2:$C$31,"&lt;="&amp;Sheet1!AB89)</f>
        <v>5</v>
      </c>
      <c r="AD89">
        <f>AB89-VLOOKUP(AC89,Sheet2!A:C,3,0)</f>
        <v>966</v>
      </c>
    </row>
    <row r="90" spans="1:30" x14ac:dyDescent="0.2">
      <c r="A90">
        <v>86</v>
      </c>
      <c r="B90">
        <v>86</v>
      </c>
      <c r="C90">
        <v>709</v>
      </c>
      <c r="D90">
        <v>23</v>
      </c>
      <c r="E90" t="s">
        <v>53</v>
      </c>
      <c r="F90">
        <v>1</v>
      </c>
      <c r="G90">
        <v>1</v>
      </c>
      <c r="H90">
        <v>1</v>
      </c>
      <c r="I90">
        <v>1</v>
      </c>
      <c r="J90">
        <v>1</v>
      </c>
      <c r="O90" s="2" t="s">
        <v>251</v>
      </c>
      <c r="P90">
        <v>1</v>
      </c>
      <c r="Q90">
        <v>1</v>
      </c>
      <c r="R90">
        <v>1</v>
      </c>
      <c r="S90">
        <f t="shared" si="2"/>
        <v>5</v>
      </c>
      <c r="T90">
        <f t="shared" si="3"/>
        <v>1224</v>
      </c>
      <c r="U90">
        <v>22</v>
      </c>
      <c r="V90">
        <v>7</v>
      </c>
      <c r="W90">
        <v>34</v>
      </c>
      <c r="X90">
        <v>736</v>
      </c>
      <c r="Y90">
        <v>74</v>
      </c>
      <c r="Z90">
        <v>33</v>
      </c>
      <c r="AB90">
        <v>4304</v>
      </c>
      <c r="AC90">
        <f>COUNTIF(Sheet2!$C$2:$C$31,"&lt;="&amp;Sheet1!AB90)</f>
        <v>5</v>
      </c>
      <c r="AD90">
        <f>AB90-VLOOKUP(AC90,Sheet2!A:C,3,0)</f>
        <v>1224</v>
      </c>
    </row>
    <row r="91" spans="1:30" x14ac:dyDescent="0.2">
      <c r="A91">
        <v>87</v>
      </c>
      <c r="B91">
        <v>87</v>
      </c>
      <c r="C91">
        <v>714</v>
      </c>
      <c r="D91">
        <v>23</v>
      </c>
      <c r="E91" t="s">
        <v>53</v>
      </c>
      <c r="F91">
        <v>1</v>
      </c>
      <c r="G91">
        <v>1</v>
      </c>
      <c r="H91">
        <v>1</v>
      </c>
      <c r="I91">
        <v>1</v>
      </c>
      <c r="J91">
        <v>1</v>
      </c>
      <c r="O91" s="2" t="s">
        <v>363</v>
      </c>
      <c r="P91">
        <v>1</v>
      </c>
      <c r="Q91">
        <v>1</v>
      </c>
      <c r="R91">
        <v>1</v>
      </c>
      <c r="S91">
        <f t="shared" si="2"/>
        <v>5</v>
      </c>
      <c r="T91">
        <f t="shared" si="3"/>
        <v>938</v>
      </c>
      <c r="U91">
        <v>22</v>
      </c>
      <c r="V91">
        <v>7</v>
      </c>
      <c r="W91">
        <v>33</v>
      </c>
      <c r="X91">
        <v>749</v>
      </c>
      <c r="Y91">
        <v>68</v>
      </c>
      <c r="Z91">
        <v>29</v>
      </c>
      <c r="AB91">
        <v>4018</v>
      </c>
      <c r="AC91">
        <f>COUNTIF(Sheet2!$C$2:$C$31,"&lt;="&amp;Sheet1!AB91)</f>
        <v>5</v>
      </c>
      <c r="AD91">
        <f>AB91-VLOOKUP(AC91,Sheet2!A:C,3,0)</f>
        <v>938</v>
      </c>
    </row>
    <row r="92" spans="1:30" x14ac:dyDescent="0.2">
      <c r="A92">
        <v>88</v>
      </c>
      <c r="B92">
        <v>88</v>
      </c>
      <c r="C92">
        <v>726</v>
      </c>
      <c r="D92">
        <v>23</v>
      </c>
      <c r="E92" t="s">
        <v>53</v>
      </c>
      <c r="F92">
        <v>1</v>
      </c>
      <c r="G92">
        <v>1</v>
      </c>
      <c r="H92">
        <v>1</v>
      </c>
      <c r="I92">
        <v>1</v>
      </c>
      <c r="J92">
        <v>1</v>
      </c>
      <c r="O92" s="2" t="s">
        <v>89</v>
      </c>
      <c r="P92">
        <v>1</v>
      </c>
      <c r="Q92">
        <v>1</v>
      </c>
      <c r="R92">
        <v>1</v>
      </c>
      <c r="S92">
        <f t="shared" si="2"/>
        <v>5</v>
      </c>
      <c r="T92">
        <f t="shared" si="3"/>
        <v>1582</v>
      </c>
      <c r="U92">
        <v>22</v>
      </c>
      <c r="V92">
        <v>6</v>
      </c>
      <c r="W92">
        <v>31</v>
      </c>
      <c r="X92">
        <v>772</v>
      </c>
      <c r="Y92">
        <v>76</v>
      </c>
      <c r="Z92">
        <v>31</v>
      </c>
      <c r="AB92">
        <v>4662</v>
      </c>
      <c r="AC92">
        <f>COUNTIF(Sheet2!$C$2:$C$31,"&lt;="&amp;Sheet1!AB92)</f>
        <v>5</v>
      </c>
      <c r="AD92">
        <f>AB92-VLOOKUP(AC92,Sheet2!A:C,3,0)</f>
        <v>1582</v>
      </c>
    </row>
    <row r="93" spans="1:30" x14ac:dyDescent="0.2">
      <c r="A93">
        <v>89</v>
      </c>
      <c r="B93">
        <v>89</v>
      </c>
      <c r="C93">
        <v>734</v>
      </c>
      <c r="D93">
        <v>23</v>
      </c>
      <c r="E93" t="s">
        <v>53</v>
      </c>
      <c r="F93">
        <v>1</v>
      </c>
      <c r="G93">
        <v>1</v>
      </c>
      <c r="H93">
        <v>1</v>
      </c>
      <c r="I93">
        <v>1</v>
      </c>
      <c r="J93">
        <v>1</v>
      </c>
      <c r="O93" s="2" t="s">
        <v>104</v>
      </c>
      <c r="P93">
        <v>1</v>
      </c>
      <c r="Q93">
        <v>1</v>
      </c>
      <c r="R93">
        <v>1</v>
      </c>
      <c r="S93">
        <f t="shared" si="2"/>
        <v>5</v>
      </c>
      <c r="T93">
        <f t="shared" si="3"/>
        <v>1854</v>
      </c>
      <c r="U93">
        <v>22</v>
      </c>
      <c r="V93">
        <v>6</v>
      </c>
      <c r="W93">
        <v>35</v>
      </c>
      <c r="X93">
        <v>762</v>
      </c>
      <c r="Y93">
        <v>82</v>
      </c>
      <c r="Z93">
        <v>36</v>
      </c>
      <c r="AB93">
        <v>4934</v>
      </c>
      <c r="AC93">
        <f>COUNTIF(Sheet2!$C$2:$C$31,"&lt;="&amp;Sheet1!AB93)</f>
        <v>5</v>
      </c>
      <c r="AD93">
        <f>AB93-VLOOKUP(AC93,Sheet2!A:C,3,0)</f>
        <v>1854</v>
      </c>
    </row>
    <row r="94" spans="1:30" x14ac:dyDescent="0.2">
      <c r="A94">
        <v>90</v>
      </c>
      <c r="B94">
        <v>90</v>
      </c>
      <c r="C94">
        <v>750</v>
      </c>
      <c r="D94">
        <v>23</v>
      </c>
      <c r="E94" t="s">
        <v>53</v>
      </c>
      <c r="F94">
        <v>1</v>
      </c>
      <c r="G94">
        <v>1</v>
      </c>
      <c r="H94">
        <v>1</v>
      </c>
      <c r="I94">
        <v>1</v>
      </c>
      <c r="J94">
        <v>1</v>
      </c>
      <c r="O94" s="2" t="s">
        <v>233</v>
      </c>
      <c r="P94">
        <v>1</v>
      </c>
      <c r="Q94">
        <v>1</v>
      </c>
      <c r="R94">
        <v>1</v>
      </c>
      <c r="S94">
        <f t="shared" si="2"/>
        <v>5</v>
      </c>
      <c r="T94">
        <f t="shared" si="3"/>
        <v>1762</v>
      </c>
      <c r="U94">
        <v>22</v>
      </c>
      <c r="V94">
        <v>6</v>
      </c>
      <c r="W94">
        <v>34</v>
      </c>
      <c r="X94">
        <v>799</v>
      </c>
      <c r="Y94">
        <v>86</v>
      </c>
      <c r="Z94">
        <v>42</v>
      </c>
      <c r="AB94">
        <v>4842</v>
      </c>
      <c r="AC94">
        <f>COUNTIF(Sheet2!$C$2:$C$31,"&lt;="&amp;Sheet1!AB94)</f>
        <v>5</v>
      </c>
      <c r="AD94">
        <f>AB94-VLOOKUP(AC94,Sheet2!A:C,3,0)</f>
        <v>1762</v>
      </c>
    </row>
    <row r="95" spans="1:30" x14ac:dyDescent="0.2">
      <c r="A95">
        <v>91</v>
      </c>
      <c r="B95">
        <v>91</v>
      </c>
      <c r="C95">
        <v>757</v>
      </c>
      <c r="D95">
        <v>23</v>
      </c>
      <c r="E95" t="s">
        <v>53</v>
      </c>
      <c r="F95">
        <v>1</v>
      </c>
      <c r="G95">
        <v>1</v>
      </c>
      <c r="H95">
        <v>1</v>
      </c>
      <c r="I95">
        <v>1</v>
      </c>
      <c r="J95">
        <v>1</v>
      </c>
      <c r="O95" s="2" t="s">
        <v>77</v>
      </c>
      <c r="P95">
        <v>1</v>
      </c>
      <c r="Q95">
        <v>1</v>
      </c>
      <c r="R95">
        <v>1</v>
      </c>
      <c r="S95">
        <f t="shared" si="2"/>
        <v>5</v>
      </c>
      <c r="T95">
        <f t="shared" si="3"/>
        <v>1492</v>
      </c>
      <c r="U95">
        <v>22</v>
      </c>
      <c r="V95">
        <v>6</v>
      </c>
      <c r="W95">
        <v>35</v>
      </c>
      <c r="X95">
        <v>768</v>
      </c>
      <c r="Y95">
        <v>76</v>
      </c>
      <c r="Z95">
        <v>34</v>
      </c>
      <c r="AB95">
        <v>4572</v>
      </c>
      <c r="AC95">
        <f>COUNTIF(Sheet2!$C$2:$C$31,"&lt;="&amp;Sheet1!AB95)</f>
        <v>5</v>
      </c>
      <c r="AD95">
        <f>AB95-VLOOKUP(AC95,Sheet2!A:C,3,0)</f>
        <v>1492</v>
      </c>
    </row>
    <row r="96" spans="1:30" x14ac:dyDescent="0.2">
      <c r="A96">
        <v>92</v>
      </c>
      <c r="B96">
        <v>92</v>
      </c>
      <c r="C96">
        <v>764</v>
      </c>
      <c r="D96">
        <v>23</v>
      </c>
      <c r="E96" t="s">
        <v>53</v>
      </c>
      <c r="F96">
        <v>1</v>
      </c>
      <c r="G96">
        <v>1</v>
      </c>
      <c r="H96">
        <v>1</v>
      </c>
      <c r="I96">
        <v>1</v>
      </c>
      <c r="J96">
        <v>1</v>
      </c>
      <c r="O96" s="2" t="s">
        <v>163</v>
      </c>
      <c r="P96">
        <v>1</v>
      </c>
      <c r="Q96">
        <v>1</v>
      </c>
      <c r="R96">
        <v>1</v>
      </c>
      <c r="S96">
        <f t="shared" si="2"/>
        <v>5</v>
      </c>
      <c r="T96">
        <f t="shared" si="3"/>
        <v>2010</v>
      </c>
      <c r="U96">
        <v>22</v>
      </c>
      <c r="V96">
        <v>7</v>
      </c>
      <c r="W96">
        <v>33</v>
      </c>
      <c r="X96">
        <v>779</v>
      </c>
      <c r="Y96">
        <v>85</v>
      </c>
      <c r="Z96">
        <v>39</v>
      </c>
      <c r="AB96">
        <v>5090</v>
      </c>
      <c r="AC96">
        <f>COUNTIF(Sheet2!$C$2:$C$31,"&lt;="&amp;Sheet1!AB96)</f>
        <v>5</v>
      </c>
      <c r="AD96">
        <f>AB96-VLOOKUP(AC96,Sheet2!A:C,3,0)</f>
        <v>2010</v>
      </c>
    </row>
    <row r="97" spans="1:30" x14ac:dyDescent="0.2">
      <c r="A97">
        <v>93</v>
      </c>
      <c r="B97">
        <v>93</v>
      </c>
      <c r="C97">
        <v>777</v>
      </c>
      <c r="D97">
        <v>23</v>
      </c>
      <c r="E97" t="s">
        <v>53</v>
      </c>
      <c r="F97">
        <v>1</v>
      </c>
      <c r="G97">
        <v>1</v>
      </c>
      <c r="H97">
        <v>1</v>
      </c>
      <c r="I97">
        <v>1</v>
      </c>
      <c r="J97">
        <v>1</v>
      </c>
      <c r="O97" s="2" t="s">
        <v>276</v>
      </c>
      <c r="P97">
        <v>1</v>
      </c>
      <c r="Q97">
        <v>1</v>
      </c>
      <c r="R97">
        <v>1</v>
      </c>
      <c r="S97">
        <f t="shared" si="2"/>
        <v>5</v>
      </c>
      <c r="T97">
        <f t="shared" si="3"/>
        <v>2312</v>
      </c>
      <c r="U97">
        <v>22</v>
      </c>
      <c r="V97">
        <v>6</v>
      </c>
      <c r="W97">
        <v>32</v>
      </c>
      <c r="X97">
        <v>826</v>
      </c>
      <c r="Y97">
        <v>88</v>
      </c>
      <c r="Z97">
        <v>40</v>
      </c>
      <c r="AB97">
        <v>5392</v>
      </c>
      <c r="AC97">
        <f>COUNTIF(Sheet2!$C$2:$C$31,"&lt;="&amp;Sheet1!AB97)</f>
        <v>5</v>
      </c>
      <c r="AD97">
        <f>AB97-VLOOKUP(AC97,Sheet2!A:C,3,0)</f>
        <v>2312</v>
      </c>
    </row>
    <row r="98" spans="1:30" x14ac:dyDescent="0.2">
      <c r="A98">
        <v>94</v>
      </c>
      <c r="B98">
        <v>94</v>
      </c>
      <c r="C98">
        <v>784</v>
      </c>
      <c r="D98">
        <v>23</v>
      </c>
      <c r="E98" t="s">
        <v>53</v>
      </c>
      <c r="F98">
        <v>1</v>
      </c>
      <c r="G98">
        <v>1</v>
      </c>
      <c r="H98">
        <v>1</v>
      </c>
      <c r="I98">
        <v>1</v>
      </c>
      <c r="J98">
        <v>1</v>
      </c>
      <c r="O98" s="2" t="s">
        <v>225</v>
      </c>
      <c r="P98">
        <v>1</v>
      </c>
      <c r="Q98">
        <v>1</v>
      </c>
      <c r="R98">
        <v>1</v>
      </c>
      <c r="S98">
        <f t="shared" si="2"/>
        <v>5</v>
      </c>
      <c r="T98">
        <f t="shared" si="3"/>
        <v>1928</v>
      </c>
      <c r="U98">
        <v>22</v>
      </c>
      <c r="V98">
        <v>7</v>
      </c>
      <c r="W98">
        <v>36</v>
      </c>
      <c r="X98">
        <v>814</v>
      </c>
      <c r="Y98">
        <v>82</v>
      </c>
      <c r="Z98">
        <v>38</v>
      </c>
      <c r="AB98">
        <v>5008</v>
      </c>
      <c r="AC98">
        <f>COUNTIF(Sheet2!$C$2:$C$31,"&lt;="&amp;Sheet1!AB98)</f>
        <v>5</v>
      </c>
      <c r="AD98">
        <f>AB98-VLOOKUP(AC98,Sheet2!A:C,3,0)</f>
        <v>1928</v>
      </c>
    </row>
    <row r="99" spans="1:30" x14ac:dyDescent="0.2">
      <c r="A99">
        <v>95</v>
      </c>
      <c r="B99">
        <v>95</v>
      </c>
      <c r="C99">
        <v>791</v>
      </c>
      <c r="D99">
        <v>23</v>
      </c>
      <c r="E99" t="s">
        <v>53</v>
      </c>
      <c r="F99">
        <v>1</v>
      </c>
      <c r="G99">
        <v>1</v>
      </c>
      <c r="H99">
        <v>1</v>
      </c>
      <c r="I99">
        <v>1</v>
      </c>
      <c r="J99">
        <v>1</v>
      </c>
      <c r="O99" s="2" t="s">
        <v>117</v>
      </c>
      <c r="P99">
        <v>1</v>
      </c>
      <c r="Q99">
        <v>1</v>
      </c>
      <c r="R99">
        <v>1</v>
      </c>
      <c r="S99">
        <f t="shared" si="2"/>
        <v>5</v>
      </c>
      <c r="T99">
        <f t="shared" si="3"/>
        <v>1266</v>
      </c>
      <c r="U99">
        <v>22</v>
      </c>
      <c r="V99">
        <v>7</v>
      </c>
      <c r="W99">
        <v>32</v>
      </c>
      <c r="X99">
        <v>795</v>
      </c>
      <c r="Y99">
        <v>73</v>
      </c>
      <c r="Z99">
        <v>31</v>
      </c>
      <c r="AB99">
        <v>4346</v>
      </c>
      <c r="AC99">
        <f>COUNTIF(Sheet2!$C$2:$C$31,"&lt;="&amp;Sheet1!AB99)</f>
        <v>5</v>
      </c>
      <c r="AD99">
        <f>AB99-VLOOKUP(AC99,Sheet2!A:C,3,0)</f>
        <v>1266</v>
      </c>
    </row>
    <row r="100" spans="1:30" x14ac:dyDescent="0.2">
      <c r="A100">
        <v>96</v>
      </c>
      <c r="B100">
        <v>96</v>
      </c>
      <c r="C100">
        <v>810</v>
      </c>
      <c r="D100">
        <v>23</v>
      </c>
      <c r="E100" t="s">
        <v>53</v>
      </c>
      <c r="F100">
        <v>1</v>
      </c>
      <c r="G100">
        <v>1</v>
      </c>
      <c r="H100">
        <v>1</v>
      </c>
      <c r="I100">
        <v>1</v>
      </c>
      <c r="J100">
        <v>1</v>
      </c>
      <c r="O100" s="2" t="s">
        <v>108</v>
      </c>
      <c r="P100">
        <v>1</v>
      </c>
      <c r="Q100">
        <v>1</v>
      </c>
      <c r="R100">
        <v>1</v>
      </c>
      <c r="S100">
        <f t="shared" si="2"/>
        <v>5</v>
      </c>
      <c r="T100">
        <f t="shared" si="3"/>
        <v>1424</v>
      </c>
      <c r="U100">
        <v>22</v>
      </c>
      <c r="V100">
        <v>6</v>
      </c>
      <c r="W100">
        <v>33</v>
      </c>
      <c r="X100">
        <v>837</v>
      </c>
      <c r="Y100">
        <v>77</v>
      </c>
      <c r="Z100">
        <v>36</v>
      </c>
      <c r="AB100">
        <v>4504</v>
      </c>
      <c r="AC100">
        <f>COUNTIF(Sheet2!$C$2:$C$31,"&lt;="&amp;Sheet1!AB100)</f>
        <v>5</v>
      </c>
      <c r="AD100">
        <f>AB100-VLOOKUP(AC100,Sheet2!A:C,3,0)</f>
        <v>1424</v>
      </c>
    </row>
    <row r="101" spans="1:30" x14ac:dyDescent="0.2">
      <c r="A101">
        <v>97</v>
      </c>
      <c r="B101">
        <v>97</v>
      </c>
      <c r="C101">
        <v>820</v>
      </c>
      <c r="D101">
        <v>23</v>
      </c>
      <c r="E101" t="s">
        <v>53</v>
      </c>
      <c r="F101">
        <v>1</v>
      </c>
      <c r="G101">
        <v>1</v>
      </c>
      <c r="H101">
        <v>1</v>
      </c>
      <c r="I101">
        <v>1</v>
      </c>
      <c r="J101">
        <v>1</v>
      </c>
      <c r="O101" s="2" t="s">
        <v>138</v>
      </c>
      <c r="P101">
        <v>1</v>
      </c>
      <c r="Q101">
        <v>1</v>
      </c>
      <c r="R101">
        <v>1</v>
      </c>
      <c r="S101">
        <f t="shared" si="2"/>
        <v>5</v>
      </c>
      <c r="T101">
        <f t="shared" si="3"/>
        <v>1754</v>
      </c>
      <c r="U101">
        <v>22</v>
      </c>
      <c r="V101">
        <v>7</v>
      </c>
      <c r="W101">
        <v>35</v>
      </c>
      <c r="X101">
        <v>845</v>
      </c>
      <c r="Y101">
        <v>78</v>
      </c>
      <c r="Z101">
        <v>33</v>
      </c>
      <c r="AB101">
        <v>4834</v>
      </c>
      <c r="AC101">
        <f>COUNTIF(Sheet2!$C$2:$C$31,"&lt;="&amp;Sheet1!AB101)</f>
        <v>5</v>
      </c>
      <c r="AD101">
        <f>AB101-VLOOKUP(AC101,Sheet2!A:C,3,0)</f>
        <v>1754</v>
      </c>
    </row>
    <row r="102" spans="1:30" x14ac:dyDescent="0.2">
      <c r="A102">
        <v>98</v>
      </c>
      <c r="B102">
        <v>98</v>
      </c>
      <c r="C102">
        <v>823</v>
      </c>
      <c r="D102">
        <v>23</v>
      </c>
      <c r="E102" t="s">
        <v>53</v>
      </c>
      <c r="F102">
        <v>1</v>
      </c>
      <c r="G102">
        <v>1</v>
      </c>
      <c r="H102">
        <v>1</v>
      </c>
      <c r="I102">
        <v>1</v>
      </c>
      <c r="J102">
        <v>1</v>
      </c>
      <c r="O102" s="2" t="s">
        <v>58</v>
      </c>
      <c r="P102">
        <v>1</v>
      </c>
      <c r="Q102">
        <v>1</v>
      </c>
      <c r="R102">
        <v>1</v>
      </c>
      <c r="S102">
        <f t="shared" si="2"/>
        <v>5</v>
      </c>
      <c r="T102">
        <f t="shared" si="3"/>
        <v>1752</v>
      </c>
      <c r="U102">
        <v>22</v>
      </c>
      <c r="V102">
        <v>8</v>
      </c>
      <c r="W102">
        <v>32</v>
      </c>
      <c r="X102">
        <v>873</v>
      </c>
      <c r="Y102">
        <v>83</v>
      </c>
      <c r="Z102">
        <v>36</v>
      </c>
      <c r="AB102">
        <v>4832</v>
      </c>
      <c r="AC102">
        <f>COUNTIF(Sheet2!$C$2:$C$31,"&lt;="&amp;Sheet1!AB102)</f>
        <v>5</v>
      </c>
      <c r="AD102">
        <f>AB102-VLOOKUP(AC102,Sheet2!A:C,3,0)</f>
        <v>1752</v>
      </c>
    </row>
    <row r="103" spans="1:30" x14ac:dyDescent="0.2">
      <c r="A103">
        <v>99</v>
      </c>
      <c r="B103">
        <v>99</v>
      </c>
      <c r="C103">
        <v>839</v>
      </c>
      <c r="D103">
        <v>23</v>
      </c>
      <c r="E103" t="s">
        <v>53</v>
      </c>
      <c r="F103">
        <v>1</v>
      </c>
      <c r="G103">
        <v>1</v>
      </c>
      <c r="H103">
        <v>1</v>
      </c>
      <c r="I103">
        <v>1</v>
      </c>
      <c r="J103">
        <v>1</v>
      </c>
      <c r="O103" s="2" t="s">
        <v>367</v>
      </c>
      <c r="P103">
        <v>1</v>
      </c>
      <c r="Q103">
        <v>1</v>
      </c>
      <c r="R103">
        <v>1</v>
      </c>
      <c r="S103">
        <f t="shared" si="2"/>
        <v>5</v>
      </c>
      <c r="T103">
        <f t="shared" si="3"/>
        <v>1802</v>
      </c>
      <c r="U103">
        <v>22</v>
      </c>
      <c r="V103">
        <v>6</v>
      </c>
      <c r="W103">
        <v>37</v>
      </c>
      <c r="X103">
        <v>884</v>
      </c>
      <c r="Y103">
        <v>86</v>
      </c>
      <c r="Z103">
        <v>41</v>
      </c>
      <c r="AB103">
        <v>4882</v>
      </c>
      <c r="AC103">
        <f>COUNTIF(Sheet2!$C$2:$C$31,"&lt;="&amp;Sheet1!AB103)</f>
        <v>5</v>
      </c>
      <c r="AD103">
        <f>AB103-VLOOKUP(AC103,Sheet2!A:C,3,0)</f>
        <v>1802</v>
      </c>
    </row>
    <row r="104" spans="1:30" x14ac:dyDescent="0.2">
      <c r="A104">
        <v>100</v>
      </c>
      <c r="B104">
        <v>100</v>
      </c>
      <c r="C104">
        <v>846</v>
      </c>
      <c r="D104">
        <v>23</v>
      </c>
      <c r="E104" t="s">
        <v>53</v>
      </c>
      <c r="F104">
        <v>1</v>
      </c>
      <c r="G104">
        <v>1</v>
      </c>
      <c r="H104">
        <v>1</v>
      </c>
      <c r="I104">
        <v>1</v>
      </c>
      <c r="J104">
        <v>1</v>
      </c>
      <c r="O104" s="2" t="s">
        <v>191</v>
      </c>
      <c r="P104">
        <v>1</v>
      </c>
      <c r="Q104">
        <v>1</v>
      </c>
      <c r="R104">
        <v>1</v>
      </c>
      <c r="S104">
        <f t="shared" si="2"/>
        <v>5</v>
      </c>
      <c r="T104">
        <f t="shared" si="3"/>
        <v>2580</v>
      </c>
      <c r="U104">
        <v>22</v>
      </c>
      <c r="V104">
        <v>8</v>
      </c>
      <c r="W104">
        <v>35</v>
      </c>
      <c r="X104">
        <v>857</v>
      </c>
      <c r="Y104">
        <v>95</v>
      </c>
      <c r="Z104">
        <v>40</v>
      </c>
      <c r="AB104">
        <v>5660</v>
      </c>
      <c r="AC104">
        <f>COUNTIF(Sheet2!$C$2:$C$31,"&lt;="&amp;Sheet1!AB104)</f>
        <v>5</v>
      </c>
      <c r="AD104">
        <f>AB104-VLOOKUP(AC104,Sheet2!A:C,3,0)</f>
        <v>2580</v>
      </c>
    </row>
    <row r="105" spans="1:30" x14ac:dyDescent="0.2">
      <c r="A105">
        <v>101</v>
      </c>
      <c r="B105">
        <v>101</v>
      </c>
      <c r="C105">
        <v>851</v>
      </c>
      <c r="D105">
        <v>23</v>
      </c>
      <c r="E105" t="s">
        <v>53</v>
      </c>
      <c r="F105">
        <v>1</v>
      </c>
      <c r="G105">
        <v>1</v>
      </c>
      <c r="H105">
        <v>1</v>
      </c>
      <c r="I105">
        <v>1</v>
      </c>
      <c r="J105">
        <v>1</v>
      </c>
      <c r="O105" s="2" t="s">
        <v>285</v>
      </c>
      <c r="P105">
        <v>1</v>
      </c>
      <c r="Q105">
        <v>1</v>
      </c>
      <c r="R105">
        <v>1</v>
      </c>
      <c r="S105">
        <f t="shared" si="2"/>
        <v>5</v>
      </c>
      <c r="T105">
        <f t="shared" si="3"/>
        <v>1990</v>
      </c>
      <c r="U105">
        <v>22</v>
      </c>
      <c r="V105">
        <v>7</v>
      </c>
      <c r="W105">
        <v>36</v>
      </c>
      <c r="X105">
        <v>854</v>
      </c>
      <c r="Y105">
        <v>87</v>
      </c>
      <c r="Z105">
        <v>36</v>
      </c>
      <c r="AB105">
        <v>5070</v>
      </c>
      <c r="AC105">
        <f>COUNTIF(Sheet2!$C$2:$C$31,"&lt;="&amp;Sheet1!AB105)</f>
        <v>5</v>
      </c>
      <c r="AD105">
        <f>AB105-VLOOKUP(AC105,Sheet2!A:C,3,0)</f>
        <v>1990</v>
      </c>
    </row>
    <row r="106" spans="1:30" x14ac:dyDescent="0.2">
      <c r="A106">
        <v>102</v>
      </c>
      <c r="B106">
        <v>102</v>
      </c>
      <c r="C106">
        <v>863</v>
      </c>
      <c r="D106">
        <v>23</v>
      </c>
      <c r="E106" t="s">
        <v>53</v>
      </c>
      <c r="F106">
        <v>1</v>
      </c>
      <c r="G106">
        <v>1</v>
      </c>
      <c r="H106">
        <v>1</v>
      </c>
      <c r="I106">
        <v>1</v>
      </c>
      <c r="J106">
        <v>1</v>
      </c>
      <c r="O106" s="2" t="s">
        <v>277</v>
      </c>
      <c r="P106">
        <v>1</v>
      </c>
      <c r="Q106">
        <v>1</v>
      </c>
      <c r="R106">
        <v>1</v>
      </c>
      <c r="S106">
        <f t="shared" si="2"/>
        <v>5</v>
      </c>
      <c r="T106">
        <f t="shared" si="3"/>
        <v>2392</v>
      </c>
      <c r="U106">
        <v>22</v>
      </c>
      <c r="V106">
        <v>6</v>
      </c>
      <c r="W106">
        <v>32</v>
      </c>
      <c r="X106">
        <v>913</v>
      </c>
      <c r="Y106">
        <v>89</v>
      </c>
      <c r="Z106">
        <v>40</v>
      </c>
      <c r="AB106">
        <v>5472</v>
      </c>
      <c r="AC106">
        <f>COUNTIF(Sheet2!$C$2:$C$31,"&lt;="&amp;Sheet1!AB106)</f>
        <v>5</v>
      </c>
      <c r="AD106">
        <f>AB106-VLOOKUP(AC106,Sheet2!A:C,3,0)</f>
        <v>2392</v>
      </c>
    </row>
    <row r="107" spans="1:30" x14ac:dyDescent="0.2">
      <c r="A107">
        <v>103</v>
      </c>
      <c r="B107">
        <v>103</v>
      </c>
      <c r="C107">
        <v>873</v>
      </c>
      <c r="D107">
        <v>23</v>
      </c>
      <c r="E107" t="s">
        <v>53</v>
      </c>
      <c r="F107">
        <v>1</v>
      </c>
      <c r="G107">
        <v>1</v>
      </c>
      <c r="H107">
        <v>1</v>
      </c>
      <c r="I107">
        <v>1</v>
      </c>
      <c r="J107">
        <v>1</v>
      </c>
      <c r="O107" s="2" t="s">
        <v>88</v>
      </c>
      <c r="P107">
        <v>1</v>
      </c>
      <c r="Q107">
        <v>1</v>
      </c>
      <c r="R107">
        <v>1</v>
      </c>
      <c r="S107">
        <f t="shared" si="2"/>
        <v>5</v>
      </c>
      <c r="T107">
        <f t="shared" si="3"/>
        <v>2392</v>
      </c>
      <c r="U107">
        <v>22</v>
      </c>
      <c r="V107">
        <v>7</v>
      </c>
      <c r="W107">
        <v>36</v>
      </c>
      <c r="X107">
        <v>906</v>
      </c>
      <c r="Y107">
        <v>90</v>
      </c>
      <c r="Z107">
        <v>40</v>
      </c>
      <c r="AB107">
        <v>5472</v>
      </c>
      <c r="AC107">
        <f>COUNTIF(Sheet2!$C$2:$C$31,"&lt;="&amp;Sheet1!AB107)</f>
        <v>5</v>
      </c>
      <c r="AD107">
        <f>AB107-VLOOKUP(AC107,Sheet2!A:C,3,0)</f>
        <v>2392</v>
      </c>
    </row>
    <row r="108" spans="1:30" x14ac:dyDescent="0.2">
      <c r="A108">
        <v>104</v>
      </c>
      <c r="B108">
        <v>104</v>
      </c>
      <c r="C108">
        <v>888</v>
      </c>
      <c r="D108">
        <v>23</v>
      </c>
      <c r="E108" t="s">
        <v>53</v>
      </c>
      <c r="F108">
        <v>1</v>
      </c>
      <c r="G108">
        <v>1</v>
      </c>
      <c r="H108">
        <v>1</v>
      </c>
      <c r="I108">
        <v>1</v>
      </c>
      <c r="J108">
        <v>1</v>
      </c>
      <c r="O108" s="2" t="s">
        <v>350</v>
      </c>
      <c r="P108">
        <v>1</v>
      </c>
      <c r="Q108">
        <v>1</v>
      </c>
      <c r="R108">
        <v>1</v>
      </c>
      <c r="S108">
        <f t="shared" si="2"/>
        <v>5</v>
      </c>
      <c r="T108">
        <f t="shared" si="3"/>
        <v>2330</v>
      </c>
      <c r="U108">
        <v>22</v>
      </c>
      <c r="V108">
        <v>6</v>
      </c>
      <c r="W108">
        <v>34</v>
      </c>
      <c r="X108">
        <v>927</v>
      </c>
      <c r="Y108">
        <v>91</v>
      </c>
      <c r="Z108">
        <v>46</v>
      </c>
      <c r="AB108">
        <v>5410</v>
      </c>
      <c r="AC108">
        <f>COUNTIF(Sheet2!$C$2:$C$31,"&lt;="&amp;Sheet1!AB108)</f>
        <v>5</v>
      </c>
      <c r="AD108">
        <f>AB108-VLOOKUP(AC108,Sheet2!A:C,3,0)</f>
        <v>2330</v>
      </c>
    </row>
    <row r="109" spans="1:30" x14ac:dyDescent="0.2">
      <c r="A109">
        <v>105</v>
      </c>
      <c r="B109">
        <v>105</v>
      </c>
      <c r="C109">
        <v>891</v>
      </c>
      <c r="D109">
        <v>23</v>
      </c>
      <c r="E109" t="s">
        <v>53</v>
      </c>
      <c r="F109">
        <v>1</v>
      </c>
      <c r="G109">
        <v>1</v>
      </c>
      <c r="H109">
        <v>1</v>
      </c>
      <c r="I109">
        <v>1</v>
      </c>
      <c r="J109">
        <v>1</v>
      </c>
      <c r="O109" s="2" t="s">
        <v>359</v>
      </c>
      <c r="P109">
        <v>1</v>
      </c>
      <c r="Q109">
        <v>1</v>
      </c>
      <c r="R109">
        <v>1</v>
      </c>
      <c r="S109">
        <f t="shared" si="2"/>
        <v>5</v>
      </c>
      <c r="T109">
        <f t="shared" si="3"/>
        <v>1872</v>
      </c>
      <c r="U109">
        <v>22</v>
      </c>
      <c r="V109">
        <v>7</v>
      </c>
      <c r="W109">
        <v>34</v>
      </c>
      <c r="X109">
        <v>917</v>
      </c>
      <c r="Y109">
        <v>83</v>
      </c>
      <c r="Z109">
        <v>39</v>
      </c>
      <c r="AB109">
        <v>4952</v>
      </c>
      <c r="AC109">
        <f>COUNTIF(Sheet2!$C$2:$C$31,"&lt;="&amp;Sheet1!AB109)</f>
        <v>5</v>
      </c>
      <c r="AD109">
        <f>AB109-VLOOKUP(AC109,Sheet2!A:C,3,0)</f>
        <v>1872</v>
      </c>
    </row>
    <row r="110" spans="1:30" x14ac:dyDescent="0.2">
      <c r="A110">
        <v>106</v>
      </c>
      <c r="B110">
        <v>106</v>
      </c>
      <c r="C110">
        <v>903</v>
      </c>
      <c r="D110">
        <v>23</v>
      </c>
      <c r="E110" t="s">
        <v>53</v>
      </c>
      <c r="F110">
        <v>1</v>
      </c>
      <c r="G110">
        <v>1</v>
      </c>
      <c r="H110">
        <v>1</v>
      </c>
      <c r="I110">
        <v>1</v>
      </c>
      <c r="J110">
        <v>1</v>
      </c>
      <c r="O110" s="2" t="s">
        <v>174</v>
      </c>
      <c r="P110">
        <v>1</v>
      </c>
      <c r="Q110">
        <v>1</v>
      </c>
      <c r="R110">
        <v>1</v>
      </c>
      <c r="S110">
        <f t="shared" si="2"/>
        <v>5</v>
      </c>
      <c r="T110">
        <f t="shared" si="3"/>
        <v>2372</v>
      </c>
      <c r="U110">
        <v>22</v>
      </c>
      <c r="V110">
        <v>8</v>
      </c>
      <c r="W110">
        <v>33</v>
      </c>
      <c r="X110">
        <v>939</v>
      </c>
      <c r="Y110">
        <v>91</v>
      </c>
      <c r="Z110">
        <v>45</v>
      </c>
      <c r="AB110">
        <v>5452</v>
      </c>
      <c r="AC110">
        <f>COUNTIF(Sheet2!$C$2:$C$31,"&lt;="&amp;Sheet1!AB110)</f>
        <v>5</v>
      </c>
      <c r="AD110">
        <f>AB110-VLOOKUP(AC110,Sheet2!A:C,3,0)</f>
        <v>2372</v>
      </c>
    </row>
    <row r="111" spans="1:30" x14ac:dyDescent="0.2">
      <c r="A111">
        <v>107</v>
      </c>
      <c r="B111">
        <v>107</v>
      </c>
      <c r="C111">
        <v>919</v>
      </c>
      <c r="D111">
        <v>23</v>
      </c>
      <c r="E111" t="s">
        <v>53</v>
      </c>
      <c r="F111">
        <v>1</v>
      </c>
      <c r="G111">
        <v>1</v>
      </c>
      <c r="H111">
        <v>1</v>
      </c>
      <c r="I111">
        <v>1</v>
      </c>
      <c r="J111">
        <v>1</v>
      </c>
      <c r="O111" s="2" t="s">
        <v>253</v>
      </c>
      <c r="P111">
        <v>1</v>
      </c>
      <c r="Q111">
        <v>1</v>
      </c>
      <c r="R111">
        <v>1</v>
      </c>
      <c r="S111">
        <f t="shared" si="2"/>
        <v>5</v>
      </c>
      <c r="T111">
        <f t="shared" si="3"/>
        <v>3082</v>
      </c>
      <c r="U111">
        <v>22</v>
      </c>
      <c r="V111">
        <v>8</v>
      </c>
      <c r="W111">
        <v>33</v>
      </c>
      <c r="X111">
        <v>940</v>
      </c>
      <c r="Y111">
        <v>105</v>
      </c>
      <c r="Z111">
        <v>44</v>
      </c>
      <c r="AB111">
        <v>6162</v>
      </c>
      <c r="AC111">
        <f>COUNTIF(Sheet2!$C$2:$C$31,"&lt;="&amp;Sheet1!AB111)</f>
        <v>5</v>
      </c>
      <c r="AD111">
        <f>AB111-VLOOKUP(AC111,Sheet2!A:C,3,0)</f>
        <v>3082</v>
      </c>
    </row>
    <row r="112" spans="1:30" x14ac:dyDescent="0.2">
      <c r="A112">
        <v>108</v>
      </c>
      <c r="B112">
        <v>108</v>
      </c>
      <c r="C112">
        <v>929</v>
      </c>
      <c r="D112">
        <v>23</v>
      </c>
      <c r="E112" t="s">
        <v>53</v>
      </c>
      <c r="F112">
        <v>1</v>
      </c>
      <c r="G112">
        <v>1</v>
      </c>
      <c r="H112">
        <v>1</v>
      </c>
      <c r="I112">
        <v>1</v>
      </c>
      <c r="J112">
        <v>1</v>
      </c>
      <c r="O112" s="2" t="s">
        <v>267</v>
      </c>
      <c r="P112">
        <v>1</v>
      </c>
      <c r="Q112">
        <v>1</v>
      </c>
      <c r="R112">
        <v>1</v>
      </c>
      <c r="S112">
        <f t="shared" si="2"/>
        <v>5</v>
      </c>
      <c r="T112">
        <f t="shared" si="3"/>
        <v>2444</v>
      </c>
      <c r="U112">
        <v>22</v>
      </c>
      <c r="V112">
        <v>9</v>
      </c>
      <c r="W112">
        <v>38</v>
      </c>
      <c r="X112">
        <v>932</v>
      </c>
      <c r="Y112">
        <v>87</v>
      </c>
      <c r="Z112">
        <v>42</v>
      </c>
      <c r="AB112">
        <v>5524</v>
      </c>
      <c r="AC112">
        <f>COUNTIF(Sheet2!$C$2:$C$31,"&lt;="&amp;Sheet1!AB112)</f>
        <v>5</v>
      </c>
      <c r="AD112">
        <f>AB112-VLOOKUP(AC112,Sheet2!A:C,3,0)</f>
        <v>2444</v>
      </c>
    </row>
    <row r="113" spans="1:30" x14ac:dyDescent="0.2">
      <c r="A113">
        <v>109</v>
      </c>
      <c r="B113">
        <v>109</v>
      </c>
      <c r="C113">
        <v>931</v>
      </c>
      <c r="D113">
        <v>23</v>
      </c>
      <c r="E113" t="s">
        <v>53</v>
      </c>
      <c r="F113">
        <v>1</v>
      </c>
      <c r="G113">
        <v>1</v>
      </c>
      <c r="H113">
        <v>1</v>
      </c>
      <c r="I113">
        <v>1</v>
      </c>
      <c r="J113">
        <v>1</v>
      </c>
      <c r="O113" s="2" t="s">
        <v>84</v>
      </c>
      <c r="P113">
        <v>1</v>
      </c>
      <c r="Q113">
        <v>1</v>
      </c>
      <c r="R113">
        <v>1</v>
      </c>
      <c r="S113">
        <f t="shared" si="2"/>
        <v>5</v>
      </c>
      <c r="T113">
        <f t="shared" si="3"/>
        <v>2156</v>
      </c>
      <c r="U113">
        <v>22</v>
      </c>
      <c r="V113">
        <v>8</v>
      </c>
      <c r="W113">
        <v>36</v>
      </c>
      <c r="X113">
        <v>943</v>
      </c>
      <c r="Y113">
        <v>88</v>
      </c>
      <c r="Z113">
        <v>41</v>
      </c>
      <c r="AB113">
        <v>5236</v>
      </c>
      <c r="AC113">
        <f>COUNTIF(Sheet2!$C$2:$C$31,"&lt;="&amp;Sheet1!AB113)</f>
        <v>5</v>
      </c>
      <c r="AD113">
        <f>AB113-VLOOKUP(AC113,Sheet2!A:C,3,0)</f>
        <v>2156</v>
      </c>
    </row>
    <row r="114" spans="1:30" x14ac:dyDescent="0.2">
      <c r="A114">
        <v>110</v>
      </c>
      <c r="B114">
        <v>110</v>
      </c>
      <c r="C114">
        <v>950</v>
      </c>
      <c r="D114">
        <v>23</v>
      </c>
      <c r="E114" t="s">
        <v>53</v>
      </c>
      <c r="F114">
        <v>1</v>
      </c>
      <c r="G114">
        <v>1</v>
      </c>
      <c r="H114">
        <v>1</v>
      </c>
      <c r="I114">
        <v>1</v>
      </c>
      <c r="J114">
        <v>1</v>
      </c>
      <c r="O114" s="2" t="s">
        <v>354</v>
      </c>
      <c r="P114">
        <v>1</v>
      </c>
      <c r="Q114">
        <v>1</v>
      </c>
      <c r="R114">
        <v>1</v>
      </c>
      <c r="S114">
        <f t="shared" si="2"/>
        <v>5</v>
      </c>
      <c r="T114">
        <f t="shared" si="3"/>
        <v>2012</v>
      </c>
      <c r="U114">
        <v>22</v>
      </c>
      <c r="V114">
        <v>8</v>
      </c>
      <c r="W114">
        <v>35</v>
      </c>
      <c r="X114">
        <v>975</v>
      </c>
      <c r="Y114">
        <v>88</v>
      </c>
      <c r="Z114">
        <v>36</v>
      </c>
      <c r="AB114">
        <v>5092</v>
      </c>
      <c r="AC114">
        <f>COUNTIF(Sheet2!$C$2:$C$31,"&lt;="&amp;Sheet1!AB114)</f>
        <v>5</v>
      </c>
      <c r="AD114">
        <f>AB114-VLOOKUP(AC114,Sheet2!A:C,3,0)</f>
        <v>2012</v>
      </c>
    </row>
    <row r="115" spans="1:30" x14ac:dyDescent="0.2">
      <c r="A115">
        <v>111</v>
      </c>
      <c r="B115">
        <v>111</v>
      </c>
      <c r="C115">
        <v>951</v>
      </c>
      <c r="D115">
        <v>23</v>
      </c>
      <c r="E115" t="s">
        <v>53</v>
      </c>
      <c r="F115">
        <v>1</v>
      </c>
      <c r="G115">
        <v>1</v>
      </c>
      <c r="H115">
        <v>1</v>
      </c>
      <c r="I115">
        <v>1</v>
      </c>
      <c r="J115">
        <v>1</v>
      </c>
      <c r="O115" s="2" t="s">
        <v>133</v>
      </c>
      <c r="P115">
        <v>1</v>
      </c>
      <c r="Q115">
        <v>1</v>
      </c>
      <c r="R115">
        <v>1</v>
      </c>
      <c r="S115">
        <f t="shared" si="2"/>
        <v>5</v>
      </c>
      <c r="T115">
        <f t="shared" si="3"/>
        <v>2662</v>
      </c>
      <c r="U115">
        <v>22</v>
      </c>
      <c r="V115">
        <v>7</v>
      </c>
      <c r="W115">
        <v>34</v>
      </c>
      <c r="X115">
        <v>989</v>
      </c>
      <c r="Y115">
        <v>97</v>
      </c>
      <c r="Z115">
        <v>44</v>
      </c>
      <c r="AB115">
        <v>5742</v>
      </c>
      <c r="AC115">
        <f>COUNTIF(Sheet2!$C$2:$C$31,"&lt;="&amp;Sheet1!AB115)</f>
        <v>5</v>
      </c>
      <c r="AD115">
        <f>AB115-VLOOKUP(AC115,Sheet2!A:C,3,0)</f>
        <v>2662</v>
      </c>
    </row>
    <row r="116" spans="1:30" x14ac:dyDescent="0.2">
      <c r="A116">
        <v>112</v>
      </c>
      <c r="B116">
        <v>112</v>
      </c>
      <c r="C116">
        <v>961</v>
      </c>
      <c r="D116">
        <v>23</v>
      </c>
      <c r="E116" t="s">
        <v>53</v>
      </c>
      <c r="F116">
        <v>1</v>
      </c>
      <c r="G116">
        <v>1</v>
      </c>
      <c r="H116">
        <v>1</v>
      </c>
      <c r="I116">
        <v>1</v>
      </c>
      <c r="J116">
        <v>1</v>
      </c>
      <c r="O116" s="2" t="s">
        <v>241</v>
      </c>
      <c r="P116">
        <v>1</v>
      </c>
      <c r="Q116">
        <v>1</v>
      </c>
      <c r="R116">
        <v>1</v>
      </c>
      <c r="S116">
        <f t="shared" si="2"/>
        <v>5</v>
      </c>
      <c r="T116">
        <f t="shared" si="3"/>
        <v>2860</v>
      </c>
      <c r="U116">
        <v>22</v>
      </c>
      <c r="V116">
        <v>9</v>
      </c>
      <c r="W116">
        <v>33</v>
      </c>
      <c r="X116">
        <v>992</v>
      </c>
      <c r="Y116">
        <v>98</v>
      </c>
      <c r="Z116">
        <v>49</v>
      </c>
      <c r="AB116">
        <v>5940</v>
      </c>
      <c r="AC116">
        <f>COUNTIF(Sheet2!$C$2:$C$31,"&lt;="&amp;Sheet1!AB116)</f>
        <v>5</v>
      </c>
      <c r="AD116">
        <f>AB116-VLOOKUP(AC116,Sheet2!A:C,3,0)</f>
        <v>2860</v>
      </c>
    </row>
    <row r="117" spans="1:30" x14ac:dyDescent="0.2">
      <c r="A117">
        <v>113</v>
      </c>
      <c r="B117">
        <v>113</v>
      </c>
      <c r="C117">
        <v>975</v>
      </c>
      <c r="D117">
        <v>23</v>
      </c>
      <c r="E117" t="s">
        <v>53</v>
      </c>
      <c r="F117">
        <v>1</v>
      </c>
      <c r="G117">
        <v>1</v>
      </c>
      <c r="H117">
        <v>1</v>
      </c>
      <c r="I117">
        <v>1</v>
      </c>
      <c r="J117">
        <v>1</v>
      </c>
      <c r="O117" s="2" t="s">
        <v>166</v>
      </c>
      <c r="P117">
        <v>1</v>
      </c>
      <c r="Q117">
        <v>1</v>
      </c>
      <c r="R117">
        <v>1</v>
      </c>
      <c r="S117">
        <f t="shared" si="2"/>
        <v>5</v>
      </c>
      <c r="T117">
        <f t="shared" si="3"/>
        <v>2334</v>
      </c>
      <c r="U117">
        <v>22</v>
      </c>
      <c r="V117">
        <v>9</v>
      </c>
      <c r="W117">
        <v>38</v>
      </c>
      <c r="X117">
        <v>1000</v>
      </c>
      <c r="Y117">
        <v>90</v>
      </c>
      <c r="Z117">
        <v>39</v>
      </c>
      <c r="AB117">
        <v>5414</v>
      </c>
      <c r="AC117">
        <f>COUNTIF(Sheet2!$C$2:$C$31,"&lt;="&amp;Sheet1!AB117)</f>
        <v>5</v>
      </c>
      <c r="AD117">
        <f>AB117-VLOOKUP(AC117,Sheet2!A:C,3,0)</f>
        <v>2334</v>
      </c>
    </row>
    <row r="118" spans="1:30" x14ac:dyDescent="0.2">
      <c r="A118">
        <v>114</v>
      </c>
      <c r="B118">
        <v>114</v>
      </c>
      <c r="C118">
        <v>986</v>
      </c>
      <c r="D118">
        <v>23</v>
      </c>
      <c r="E118" t="s">
        <v>53</v>
      </c>
      <c r="F118">
        <v>1</v>
      </c>
      <c r="G118">
        <v>1</v>
      </c>
      <c r="H118">
        <v>1</v>
      </c>
      <c r="I118">
        <v>1</v>
      </c>
      <c r="J118">
        <v>1</v>
      </c>
      <c r="O118" s="2" t="s">
        <v>155</v>
      </c>
      <c r="P118">
        <v>1</v>
      </c>
      <c r="Q118">
        <v>1</v>
      </c>
      <c r="R118">
        <v>1</v>
      </c>
      <c r="S118">
        <f t="shared" si="2"/>
        <v>5</v>
      </c>
      <c r="T118">
        <f t="shared" si="3"/>
        <v>2312</v>
      </c>
      <c r="U118">
        <v>22</v>
      </c>
      <c r="V118">
        <v>7</v>
      </c>
      <c r="W118">
        <v>38</v>
      </c>
      <c r="X118">
        <v>1010</v>
      </c>
      <c r="Y118">
        <v>91</v>
      </c>
      <c r="Z118">
        <v>41</v>
      </c>
      <c r="AB118">
        <v>5392</v>
      </c>
      <c r="AC118">
        <f>COUNTIF(Sheet2!$C$2:$C$31,"&lt;="&amp;Sheet1!AB118)</f>
        <v>5</v>
      </c>
      <c r="AD118">
        <f>AB118-VLOOKUP(AC118,Sheet2!A:C,3,0)</f>
        <v>2312</v>
      </c>
    </row>
    <row r="119" spans="1:30" x14ac:dyDescent="0.2">
      <c r="A119">
        <v>115</v>
      </c>
      <c r="B119">
        <v>115</v>
      </c>
      <c r="C119">
        <v>999</v>
      </c>
      <c r="D119">
        <v>23</v>
      </c>
      <c r="E119" t="s">
        <v>53</v>
      </c>
      <c r="F119">
        <v>1</v>
      </c>
      <c r="G119">
        <v>1</v>
      </c>
      <c r="H119">
        <v>1</v>
      </c>
      <c r="I119">
        <v>1</v>
      </c>
      <c r="J119">
        <v>1</v>
      </c>
      <c r="O119" s="2" t="s">
        <v>97</v>
      </c>
      <c r="P119">
        <v>1</v>
      </c>
      <c r="Q119">
        <v>1</v>
      </c>
      <c r="R119">
        <v>1</v>
      </c>
      <c r="S119">
        <f t="shared" si="2"/>
        <v>5</v>
      </c>
      <c r="T119">
        <f t="shared" si="3"/>
        <v>2740</v>
      </c>
      <c r="U119">
        <v>22</v>
      </c>
      <c r="V119">
        <v>7</v>
      </c>
      <c r="W119">
        <v>34</v>
      </c>
      <c r="X119">
        <v>1000</v>
      </c>
      <c r="Y119">
        <v>94</v>
      </c>
      <c r="Z119">
        <v>42</v>
      </c>
      <c r="AB119">
        <v>5820</v>
      </c>
      <c r="AC119">
        <f>COUNTIF(Sheet2!$C$2:$C$31,"&lt;="&amp;Sheet1!AB119)</f>
        <v>5</v>
      </c>
      <c r="AD119">
        <f>AB119-VLOOKUP(AC119,Sheet2!A:C,3,0)</f>
        <v>2740</v>
      </c>
    </row>
    <row r="120" spans="1:30" x14ac:dyDescent="0.2">
      <c r="A120">
        <v>116</v>
      </c>
      <c r="B120">
        <v>116</v>
      </c>
      <c r="C120">
        <v>1002</v>
      </c>
      <c r="D120" t="s">
        <v>51</v>
      </c>
      <c r="E120" t="s">
        <v>53</v>
      </c>
      <c r="F120">
        <v>3</v>
      </c>
      <c r="G120">
        <v>3</v>
      </c>
      <c r="H120">
        <v>1</v>
      </c>
      <c r="I120">
        <v>1</v>
      </c>
      <c r="J120">
        <v>1</v>
      </c>
      <c r="K120">
        <v>1</v>
      </c>
      <c r="O120" s="2" t="s">
        <v>82</v>
      </c>
      <c r="P120">
        <v>1</v>
      </c>
      <c r="Q120">
        <v>1</v>
      </c>
      <c r="R120">
        <v>1</v>
      </c>
      <c r="S120">
        <f t="shared" si="2"/>
        <v>5</v>
      </c>
      <c r="T120">
        <f t="shared" si="3"/>
        <v>3412</v>
      </c>
      <c r="U120">
        <v>22</v>
      </c>
      <c r="V120">
        <v>9</v>
      </c>
      <c r="W120">
        <v>34</v>
      </c>
      <c r="X120">
        <v>1051</v>
      </c>
      <c r="Y120">
        <v>105</v>
      </c>
      <c r="Z120">
        <v>51</v>
      </c>
      <c r="AB120">
        <v>6492</v>
      </c>
      <c r="AC120">
        <f>COUNTIF(Sheet2!$C$2:$C$31,"&lt;="&amp;Sheet1!AB120)</f>
        <v>5</v>
      </c>
      <c r="AD120">
        <f>AB120-VLOOKUP(AC120,Sheet2!A:C,3,0)</f>
        <v>3412</v>
      </c>
    </row>
    <row r="121" spans="1:30" x14ac:dyDescent="0.2">
      <c r="A121">
        <v>117</v>
      </c>
      <c r="B121">
        <v>117</v>
      </c>
      <c r="C121">
        <v>1015</v>
      </c>
      <c r="D121" t="s">
        <v>51</v>
      </c>
      <c r="E121" t="s">
        <v>53</v>
      </c>
      <c r="F121">
        <v>3</v>
      </c>
      <c r="G121">
        <v>3</v>
      </c>
      <c r="H121">
        <v>1</v>
      </c>
      <c r="I121">
        <v>1</v>
      </c>
      <c r="J121">
        <v>1</v>
      </c>
      <c r="K121">
        <v>1</v>
      </c>
      <c r="O121" s="2" t="s">
        <v>360</v>
      </c>
      <c r="P121">
        <v>1</v>
      </c>
      <c r="Q121">
        <v>1</v>
      </c>
      <c r="R121">
        <v>1</v>
      </c>
      <c r="S121">
        <f t="shared" si="2"/>
        <v>6</v>
      </c>
      <c r="T121">
        <f t="shared" si="3"/>
        <v>56</v>
      </c>
      <c r="U121">
        <v>22</v>
      </c>
      <c r="V121">
        <v>9</v>
      </c>
      <c r="W121">
        <v>35</v>
      </c>
      <c r="X121">
        <v>1033</v>
      </c>
      <c r="Y121">
        <v>118</v>
      </c>
      <c r="Z121">
        <v>60</v>
      </c>
      <c r="AB121">
        <v>6846</v>
      </c>
      <c r="AC121">
        <f>COUNTIF(Sheet2!$C$2:$C$31,"&lt;="&amp;Sheet1!AB121)</f>
        <v>6</v>
      </c>
      <c r="AD121">
        <f>AB121-VLOOKUP(AC121,Sheet2!A:C,3,0)</f>
        <v>56</v>
      </c>
    </row>
    <row r="122" spans="1:30" x14ac:dyDescent="0.2">
      <c r="A122">
        <v>118</v>
      </c>
      <c r="B122">
        <v>118</v>
      </c>
      <c r="C122">
        <v>1030</v>
      </c>
      <c r="D122" t="s">
        <v>51</v>
      </c>
      <c r="E122" t="s">
        <v>53</v>
      </c>
      <c r="F122">
        <v>3</v>
      </c>
      <c r="G122">
        <v>3</v>
      </c>
      <c r="H122">
        <v>1</v>
      </c>
      <c r="I122">
        <v>1</v>
      </c>
      <c r="J122">
        <v>1</v>
      </c>
      <c r="K122">
        <v>1</v>
      </c>
      <c r="O122" s="2" t="s">
        <v>244</v>
      </c>
      <c r="P122">
        <v>1</v>
      </c>
      <c r="Q122">
        <v>1</v>
      </c>
      <c r="R122">
        <v>1</v>
      </c>
      <c r="S122">
        <f t="shared" si="2"/>
        <v>6</v>
      </c>
      <c r="T122">
        <f t="shared" si="3"/>
        <v>1306</v>
      </c>
      <c r="U122">
        <v>22</v>
      </c>
      <c r="V122">
        <v>8</v>
      </c>
      <c r="W122">
        <v>39</v>
      </c>
      <c r="X122">
        <v>1050</v>
      </c>
      <c r="Y122">
        <v>135</v>
      </c>
      <c r="Z122">
        <v>56</v>
      </c>
      <c r="AB122">
        <v>8096</v>
      </c>
      <c r="AC122">
        <f>COUNTIF(Sheet2!$C$2:$C$31,"&lt;="&amp;Sheet1!AB122)</f>
        <v>6</v>
      </c>
      <c r="AD122">
        <f>AB122-VLOOKUP(AC122,Sheet2!A:C,3,0)</f>
        <v>1306</v>
      </c>
    </row>
    <row r="123" spans="1:30" x14ac:dyDescent="0.2">
      <c r="A123">
        <v>119</v>
      </c>
      <c r="B123">
        <v>119</v>
      </c>
      <c r="C123">
        <v>1035</v>
      </c>
      <c r="D123" t="s">
        <v>51</v>
      </c>
      <c r="E123" t="s">
        <v>53</v>
      </c>
      <c r="F123">
        <v>3</v>
      </c>
      <c r="G123">
        <v>3</v>
      </c>
      <c r="H123">
        <v>1</v>
      </c>
      <c r="I123">
        <v>1</v>
      </c>
      <c r="J123">
        <v>1</v>
      </c>
      <c r="K123">
        <v>1</v>
      </c>
      <c r="O123" s="2" t="s">
        <v>331</v>
      </c>
      <c r="P123">
        <v>1</v>
      </c>
      <c r="Q123">
        <v>1</v>
      </c>
      <c r="R123">
        <v>1</v>
      </c>
      <c r="S123">
        <f t="shared" si="2"/>
        <v>5</v>
      </c>
      <c r="T123">
        <f t="shared" si="3"/>
        <v>3026</v>
      </c>
      <c r="U123">
        <v>23</v>
      </c>
      <c r="V123">
        <v>8</v>
      </c>
      <c r="W123">
        <v>34</v>
      </c>
      <c r="X123">
        <v>1039</v>
      </c>
      <c r="Y123">
        <v>101</v>
      </c>
      <c r="Z123">
        <v>49</v>
      </c>
      <c r="AB123">
        <v>6106</v>
      </c>
      <c r="AC123">
        <f>COUNTIF(Sheet2!$C$2:$C$31,"&lt;="&amp;Sheet1!AB123)</f>
        <v>5</v>
      </c>
      <c r="AD123">
        <f>AB123-VLOOKUP(AC123,Sheet2!A:C,3,0)</f>
        <v>3026</v>
      </c>
    </row>
    <row r="124" spans="1:30" x14ac:dyDescent="0.2">
      <c r="A124">
        <v>120</v>
      </c>
      <c r="B124">
        <v>120</v>
      </c>
      <c r="C124">
        <v>1047</v>
      </c>
      <c r="D124" t="s">
        <v>51</v>
      </c>
      <c r="E124" t="s">
        <v>53</v>
      </c>
      <c r="F124">
        <v>3</v>
      </c>
      <c r="G124">
        <v>3</v>
      </c>
      <c r="H124">
        <v>1</v>
      </c>
      <c r="I124">
        <v>1</v>
      </c>
      <c r="J124">
        <v>1</v>
      </c>
      <c r="K124">
        <v>1</v>
      </c>
      <c r="O124" s="2" t="s">
        <v>186</v>
      </c>
      <c r="P124">
        <v>1</v>
      </c>
      <c r="Q124">
        <v>1</v>
      </c>
      <c r="R124">
        <v>1</v>
      </c>
      <c r="S124">
        <f t="shared" si="2"/>
        <v>6</v>
      </c>
      <c r="T124">
        <f t="shared" si="3"/>
        <v>1480</v>
      </c>
      <c r="U124">
        <v>22</v>
      </c>
      <c r="V124">
        <v>9</v>
      </c>
      <c r="W124">
        <v>35</v>
      </c>
      <c r="X124">
        <v>1065</v>
      </c>
      <c r="Y124">
        <v>137</v>
      </c>
      <c r="Z124">
        <v>58</v>
      </c>
      <c r="AB124">
        <v>8270</v>
      </c>
      <c r="AC124">
        <f>COUNTIF(Sheet2!$C$2:$C$31,"&lt;="&amp;Sheet1!AB124)</f>
        <v>6</v>
      </c>
      <c r="AD124">
        <f>AB124-VLOOKUP(AC124,Sheet2!A:C,3,0)</f>
        <v>1480</v>
      </c>
    </row>
    <row r="125" spans="1:30" x14ac:dyDescent="0.2">
      <c r="A125">
        <v>121</v>
      </c>
      <c r="B125">
        <v>121</v>
      </c>
      <c r="C125">
        <v>1052</v>
      </c>
      <c r="D125" t="s">
        <v>51</v>
      </c>
      <c r="E125" t="s">
        <v>53</v>
      </c>
      <c r="F125">
        <v>3</v>
      </c>
      <c r="G125">
        <v>3</v>
      </c>
      <c r="H125">
        <v>1</v>
      </c>
      <c r="I125">
        <v>1</v>
      </c>
      <c r="J125">
        <v>1</v>
      </c>
      <c r="K125">
        <v>1</v>
      </c>
      <c r="O125" s="2" t="s">
        <v>178</v>
      </c>
      <c r="P125">
        <v>1</v>
      </c>
      <c r="Q125">
        <v>1</v>
      </c>
      <c r="R125">
        <v>1</v>
      </c>
      <c r="S125">
        <f t="shared" si="2"/>
        <v>6</v>
      </c>
      <c r="T125">
        <f t="shared" si="3"/>
        <v>1454</v>
      </c>
      <c r="U125">
        <v>23</v>
      </c>
      <c r="V125">
        <v>8</v>
      </c>
      <c r="W125">
        <v>39</v>
      </c>
      <c r="X125">
        <v>1067</v>
      </c>
      <c r="Y125">
        <v>136</v>
      </c>
      <c r="Z125">
        <v>65</v>
      </c>
      <c r="AB125">
        <v>8244</v>
      </c>
      <c r="AC125">
        <f>COUNTIF(Sheet2!$C$2:$C$31,"&lt;="&amp;Sheet1!AB125)</f>
        <v>6</v>
      </c>
      <c r="AD125">
        <f>AB125-VLOOKUP(AC125,Sheet2!A:C,3,0)</f>
        <v>1454</v>
      </c>
    </row>
    <row r="126" spans="1:30" x14ac:dyDescent="0.2">
      <c r="A126">
        <v>122</v>
      </c>
      <c r="B126">
        <v>122</v>
      </c>
      <c r="C126">
        <v>1069</v>
      </c>
      <c r="D126" t="s">
        <v>51</v>
      </c>
      <c r="E126" t="s">
        <v>53</v>
      </c>
      <c r="F126">
        <v>3</v>
      </c>
      <c r="G126">
        <v>3</v>
      </c>
      <c r="H126">
        <v>1</v>
      </c>
      <c r="I126">
        <v>1</v>
      </c>
      <c r="J126">
        <v>1</v>
      </c>
      <c r="K126">
        <v>1</v>
      </c>
      <c r="O126" s="2" t="s">
        <v>139</v>
      </c>
      <c r="P126">
        <v>1</v>
      </c>
      <c r="Q126">
        <v>1</v>
      </c>
      <c r="R126">
        <v>1</v>
      </c>
      <c r="S126">
        <f t="shared" si="2"/>
        <v>5</v>
      </c>
      <c r="T126">
        <f t="shared" si="3"/>
        <v>3510</v>
      </c>
      <c r="U126">
        <v>23</v>
      </c>
      <c r="V126">
        <v>8</v>
      </c>
      <c r="W126">
        <v>35</v>
      </c>
      <c r="X126">
        <v>1105</v>
      </c>
      <c r="Y126">
        <v>116</v>
      </c>
      <c r="Z126">
        <v>49</v>
      </c>
      <c r="AB126">
        <v>6590</v>
      </c>
      <c r="AC126">
        <f>COUNTIF(Sheet2!$C$2:$C$31,"&lt;="&amp;Sheet1!AB126)</f>
        <v>5</v>
      </c>
      <c r="AD126">
        <f>AB126-VLOOKUP(AC126,Sheet2!A:C,3,0)</f>
        <v>3510</v>
      </c>
    </row>
    <row r="127" spans="1:30" x14ac:dyDescent="0.2">
      <c r="A127">
        <v>123</v>
      </c>
      <c r="B127">
        <v>123</v>
      </c>
      <c r="C127">
        <v>1079</v>
      </c>
      <c r="D127" t="s">
        <v>51</v>
      </c>
      <c r="E127" t="s">
        <v>53</v>
      </c>
      <c r="F127">
        <v>3</v>
      </c>
      <c r="G127">
        <v>3</v>
      </c>
      <c r="H127">
        <v>1</v>
      </c>
      <c r="I127">
        <v>1</v>
      </c>
      <c r="J127">
        <v>1</v>
      </c>
      <c r="K127">
        <v>1</v>
      </c>
      <c r="O127" s="2" t="s">
        <v>333</v>
      </c>
      <c r="P127">
        <v>1</v>
      </c>
      <c r="Q127">
        <v>1</v>
      </c>
      <c r="R127">
        <v>1</v>
      </c>
      <c r="S127">
        <f t="shared" si="2"/>
        <v>6</v>
      </c>
      <c r="T127">
        <f t="shared" si="3"/>
        <v>534</v>
      </c>
      <c r="U127">
        <v>22</v>
      </c>
      <c r="V127">
        <v>10</v>
      </c>
      <c r="W127">
        <v>39</v>
      </c>
      <c r="X127">
        <v>1106</v>
      </c>
      <c r="Y127">
        <v>131</v>
      </c>
      <c r="Z127">
        <v>56</v>
      </c>
      <c r="AB127">
        <v>7324</v>
      </c>
      <c r="AC127">
        <f>COUNTIF(Sheet2!$C$2:$C$31,"&lt;="&amp;Sheet1!AB127)</f>
        <v>6</v>
      </c>
      <c r="AD127">
        <f>AB127-VLOOKUP(AC127,Sheet2!A:C,3,0)</f>
        <v>534</v>
      </c>
    </row>
    <row r="128" spans="1:30" x14ac:dyDescent="0.2">
      <c r="A128">
        <v>124</v>
      </c>
      <c r="B128">
        <v>124</v>
      </c>
      <c r="C128">
        <v>1085</v>
      </c>
      <c r="D128" t="s">
        <v>51</v>
      </c>
      <c r="E128" t="s">
        <v>53</v>
      </c>
      <c r="F128">
        <v>3</v>
      </c>
      <c r="G128">
        <v>3</v>
      </c>
      <c r="H128">
        <v>1</v>
      </c>
      <c r="I128">
        <v>1</v>
      </c>
      <c r="J128">
        <v>1</v>
      </c>
      <c r="K128">
        <v>1</v>
      </c>
      <c r="O128" s="2" t="s">
        <v>258</v>
      </c>
      <c r="P128">
        <v>1</v>
      </c>
      <c r="Q128">
        <v>1</v>
      </c>
      <c r="R128">
        <v>1</v>
      </c>
      <c r="S128">
        <f t="shared" si="2"/>
        <v>6</v>
      </c>
      <c r="T128">
        <f t="shared" si="3"/>
        <v>618</v>
      </c>
      <c r="U128">
        <v>22</v>
      </c>
      <c r="V128">
        <v>10</v>
      </c>
      <c r="W128">
        <v>35</v>
      </c>
      <c r="X128">
        <v>1109</v>
      </c>
      <c r="Y128">
        <v>123</v>
      </c>
      <c r="Z128">
        <v>54</v>
      </c>
      <c r="AB128">
        <v>7408</v>
      </c>
      <c r="AC128">
        <f>COUNTIF(Sheet2!$C$2:$C$31,"&lt;="&amp;Sheet1!AB128)</f>
        <v>6</v>
      </c>
      <c r="AD128">
        <f>AB128-VLOOKUP(AC128,Sheet2!A:C,3,0)</f>
        <v>618</v>
      </c>
    </row>
    <row r="129" spans="1:30" x14ac:dyDescent="0.2">
      <c r="A129">
        <v>125</v>
      </c>
      <c r="B129">
        <v>125</v>
      </c>
      <c r="C129">
        <v>1100</v>
      </c>
      <c r="D129" t="s">
        <v>51</v>
      </c>
      <c r="E129" t="s">
        <v>53</v>
      </c>
      <c r="F129">
        <v>3</v>
      </c>
      <c r="G129">
        <v>3</v>
      </c>
      <c r="H129">
        <v>1</v>
      </c>
      <c r="I129">
        <v>1</v>
      </c>
      <c r="J129">
        <v>1</v>
      </c>
      <c r="K129">
        <v>1</v>
      </c>
      <c r="O129" s="2" t="s">
        <v>101</v>
      </c>
      <c r="P129">
        <v>1</v>
      </c>
      <c r="Q129">
        <v>1</v>
      </c>
      <c r="R129">
        <v>1</v>
      </c>
      <c r="S129">
        <f t="shared" si="2"/>
        <v>6</v>
      </c>
      <c r="T129">
        <f t="shared" si="3"/>
        <v>54</v>
      </c>
      <c r="U129">
        <v>22</v>
      </c>
      <c r="V129">
        <v>9</v>
      </c>
      <c r="W129">
        <v>39</v>
      </c>
      <c r="X129">
        <v>1147</v>
      </c>
      <c r="Y129">
        <v>112</v>
      </c>
      <c r="Z129">
        <v>52</v>
      </c>
      <c r="AB129">
        <v>6844</v>
      </c>
      <c r="AC129">
        <f>COUNTIF(Sheet2!$C$2:$C$31,"&lt;="&amp;Sheet1!AB129)</f>
        <v>6</v>
      </c>
      <c r="AD129">
        <f>AB129-VLOOKUP(AC129,Sheet2!A:C,3,0)</f>
        <v>54</v>
      </c>
    </row>
    <row r="130" spans="1:30" x14ac:dyDescent="0.2">
      <c r="A130">
        <v>126</v>
      </c>
      <c r="B130">
        <v>126</v>
      </c>
      <c r="C130">
        <v>1106</v>
      </c>
      <c r="D130" t="s">
        <v>51</v>
      </c>
      <c r="E130" t="s">
        <v>53</v>
      </c>
      <c r="F130">
        <v>3</v>
      </c>
      <c r="G130">
        <v>3</v>
      </c>
      <c r="H130">
        <v>1</v>
      </c>
      <c r="I130">
        <v>1</v>
      </c>
      <c r="J130">
        <v>1</v>
      </c>
      <c r="K130">
        <v>1</v>
      </c>
      <c r="O130" s="2" t="s">
        <v>231</v>
      </c>
      <c r="P130">
        <v>1</v>
      </c>
      <c r="Q130">
        <v>1</v>
      </c>
      <c r="R130">
        <v>1</v>
      </c>
      <c r="S130">
        <f t="shared" si="2"/>
        <v>5</v>
      </c>
      <c r="T130">
        <f t="shared" si="3"/>
        <v>3204</v>
      </c>
      <c r="U130">
        <v>23</v>
      </c>
      <c r="V130">
        <v>10</v>
      </c>
      <c r="W130">
        <v>38</v>
      </c>
      <c r="X130">
        <v>1117</v>
      </c>
      <c r="Y130">
        <v>104</v>
      </c>
      <c r="Z130">
        <v>53</v>
      </c>
      <c r="AB130">
        <v>6284</v>
      </c>
      <c r="AC130">
        <f>COUNTIF(Sheet2!$C$2:$C$31,"&lt;="&amp;Sheet1!AB130)</f>
        <v>5</v>
      </c>
      <c r="AD130">
        <f>AB130-VLOOKUP(AC130,Sheet2!A:C,3,0)</f>
        <v>3204</v>
      </c>
    </row>
    <row r="131" spans="1:30" x14ac:dyDescent="0.2">
      <c r="A131">
        <v>127</v>
      </c>
      <c r="B131">
        <v>127</v>
      </c>
      <c r="C131">
        <v>1114</v>
      </c>
      <c r="D131" t="s">
        <v>51</v>
      </c>
      <c r="E131" t="s">
        <v>53</v>
      </c>
      <c r="F131">
        <v>3</v>
      </c>
      <c r="G131">
        <v>3</v>
      </c>
      <c r="H131">
        <v>1</v>
      </c>
      <c r="I131">
        <v>1</v>
      </c>
      <c r="J131">
        <v>1</v>
      </c>
      <c r="K131">
        <v>1</v>
      </c>
      <c r="O131" s="2" t="s">
        <v>218</v>
      </c>
      <c r="P131">
        <v>1</v>
      </c>
      <c r="Q131">
        <v>1</v>
      </c>
      <c r="R131">
        <v>1</v>
      </c>
      <c r="S131">
        <f t="shared" si="2"/>
        <v>6</v>
      </c>
      <c r="T131">
        <f t="shared" si="3"/>
        <v>1748</v>
      </c>
      <c r="U131">
        <v>22</v>
      </c>
      <c r="V131">
        <v>10</v>
      </c>
      <c r="W131">
        <v>35</v>
      </c>
      <c r="X131">
        <v>1145</v>
      </c>
      <c r="Y131">
        <v>147</v>
      </c>
      <c r="Z131">
        <v>67</v>
      </c>
      <c r="AB131">
        <v>8538</v>
      </c>
      <c r="AC131">
        <f>COUNTIF(Sheet2!$C$2:$C$31,"&lt;="&amp;Sheet1!AB131)</f>
        <v>6</v>
      </c>
      <c r="AD131">
        <f>AB131-VLOOKUP(AC131,Sheet2!A:C,3,0)</f>
        <v>1748</v>
      </c>
    </row>
    <row r="132" spans="1:30" x14ac:dyDescent="0.2">
      <c r="A132">
        <v>128</v>
      </c>
      <c r="B132">
        <v>128</v>
      </c>
      <c r="C132">
        <v>1129</v>
      </c>
      <c r="D132" t="s">
        <v>51</v>
      </c>
      <c r="E132" t="s">
        <v>53</v>
      </c>
      <c r="F132">
        <v>3</v>
      </c>
      <c r="G132">
        <v>3</v>
      </c>
      <c r="H132">
        <v>1</v>
      </c>
      <c r="I132">
        <v>1</v>
      </c>
      <c r="J132">
        <v>1</v>
      </c>
      <c r="K132">
        <v>1</v>
      </c>
      <c r="O132" s="2" t="s">
        <v>159</v>
      </c>
      <c r="P132">
        <v>1</v>
      </c>
      <c r="Q132">
        <v>1</v>
      </c>
      <c r="R132">
        <v>1</v>
      </c>
      <c r="S132">
        <f t="shared" si="2"/>
        <v>5</v>
      </c>
      <c r="T132">
        <f t="shared" si="3"/>
        <v>3592</v>
      </c>
      <c r="U132">
        <v>22</v>
      </c>
      <c r="V132">
        <v>8</v>
      </c>
      <c r="W132">
        <v>37</v>
      </c>
      <c r="X132">
        <v>1159</v>
      </c>
      <c r="Y132">
        <v>116</v>
      </c>
      <c r="Z132">
        <v>51</v>
      </c>
      <c r="AB132">
        <v>6672</v>
      </c>
      <c r="AC132">
        <f>COUNTIF(Sheet2!$C$2:$C$31,"&lt;="&amp;Sheet1!AB132)</f>
        <v>5</v>
      </c>
      <c r="AD132">
        <f>AB132-VLOOKUP(AC132,Sheet2!A:C,3,0)</f>
        <v>3592</v>
      </c>
    </row>
    <row r="133" spans="1:30" x14ac:dyDescent="0.2">
      <c r="A133">
        <v>129</v>
      </c>
      <c r="B133">
        <v>129</v>
      </c>
      <c r="C133">
        <v>1135</v>
      </c>
      <c r="D133" t="s">
        <v>51</v>
      </c>
      <c r="E133" t="s">
        <v>53</v>
      </c>
      <c r="F133">
        <v>3</v>
      </c>
      <c r="G133">
        <v>3</v>
      </c>
      <c r="H133">
        <v>1</v>
      </c>
      <c r="I133">
        <v>1</v>
      </c>
      <c r="J133">
        <v>1</v>
      </c>
      <c r="K133">
        <v>1</v>
      </c>
      <c r="O133" s="2" t="s">
        <v>102</v>
      </c>
      <c r="P133">
        <v>1</v>
      </c>
      <c r="Q133">
        <v>1</v>
      </c>
      <c r="R133">
        <v>1</v>
      </c>
      <c r="S133">
        <f t="shared" si="2"/>
        <v>6</v>
      </c>
      <c r="T133">
        <f t="shared" si="3"/>
        <v>926</v>
      </c>
      <c r="U133">
        <v>22</v>
      </c>
      <c r="V133">
        <v>9</v>
      </c>
      <c r="W133">
        <v>35</v>
      </c>
      <c r="X133">
        <v>1185</v>
      </c>
      <c r="Y133">
        <v>127</v>
      </c>
      <c r="Z133">
        <v>60</v>
      </c>
      <c r="AB133">
        <v>7716</v>
      </c>
      <c r="AC133">
        <f>COUNTIF(Sheet2!$C$2:$C$31,"&lt;="&amp;Sheet1!AB133)</f>
        <v>6</v>
      </c>
      <c r="AD133">
        <f>AB133-VLOOKUP(AC133,Sheet2!A:C,3,0)</f>
        <v>926</v>
      </c>
    </row>
    <row r="134" spans="1:30" x14ac:dyDescent="0.2">
      <c r="A134">
        <v>130</v>
      </c>
      <c r="B134">
        <v>130</v>
      </c>
      <c r="C134">
        <v>1141</v>
      </c>
      <c r="D134" t="s">
        <v>51</v>
      </c>
      <c r="E134" t="s">
        <v>53</v>
      </c>
      <c r="F134">
        <v>3</v>
      </c>
      <c r="G134">
        <v>3</v>
      </c>
      <c r="H134">
        <v>1</v>
      </c>
      <c r="I134">
        <v>1</v>
      </c>
      <c r="J134">
        <v>1</v>
      </c>
      <c r="K134">
        <v>1</v>
      </c>
      <c r="O134" s="2" t="s">
        <v>141</v>
      </c>
      <c r="P134">
        <v>1</v>
      </c>
      <c r="Q134">
        <v>1</v>
      </c>
      <c r="R134">
        <v>1</v>
      </c>
      <c r="S134">
        <f t="shared" ref="S134:S197" si="4">AC134</f>
        <v>6</v>
      </c>
      <c r="T134">
        <f t="shared" ref="T134:T197" si="5">AD134</f>
        <v>250</v>
      </c>
      <c r="U134">
        <v>23</v>
      </c>
      <c r="V134">
        <v>9</v>
      </c>
      <c r="W134">
        <v>37</v>
      </c>
      <c r="X134">
        <v>1188</v>
      </c>
      <c r="Y134">
        <v>115</v>
      </c>
      <c r="Z134">
        <v>48</v>
      </c>
      <c r="AB134">
        <v>7040</v>
      </c>
      <c r="AC134">
        <f>COUNTIF(Sheet2!$C$2:$C$31,"&lt;="&amp;Sheet1!AB134)</f>
        <v>6</v>
      </c>
      <c r="AD134">
        <f>AB134-VLOOKUP(AC134,Sheet2!A:C,3,0)</f>
        <v>250</v>
      </c>
    </row>
    <row r="135" spans="1:30" x14ac:dyDescent="0.2">
      <c r="A135">
        <v>131</v>
      </c>
      <c r="B135">
        <v>131</v>
      </c>
      <c r="C135">
        <v>1157</v>
      </c>
      <c r="D135" t="s">
        <v>51</v>
      </c>
      <c r="E135" t="s">
        <v>53</v>
      </c>
      <c r="F135">
        <v>3</v>
      </c>
      <c r="G135">
        <v>3</v>
      </c>
      <c r="H135">
        <v>1</v>
      </c>
      <c r="I135">
        <v>1</v>
      </c>
      <c r="J135">
        <v>1</v>
      </c>
      <c r="K135">
        <v>1</v>
      </c>
      <c r="O135" s="2" t="s">
        <v>61</v>
      </c>
      <c r="P135">
        <v>1</v>
      </c>
      <c r="Q135">
        <v>1</v>
      </c>
      <c r="R135">
        <v>1</v>
      </c>
      <c r="S135">
        <f t="shared" si="4"/>
        <v>6</v>
      </c>
      <c r="T135">
        <f t="shared" si="5"/>
        <v>364</v>
      </c>
      <c r="U135">
        <v>23</v>
      </c>
      <c r="V135">
        <v>9</v>
      </c>
      <c r="W135">
        <v>40</v>
      </c>
      <c r="X135">
        <v>1167</v>
      </c>
      <c r="Y135">
        <v>116</v>
      </c>
      <c r="Z135">
        <v>49</v>
      </c>
      <c r="AB135">
        <v>7154</v>
      </c>
      <c r="AC135">
        <f>COUNTIF(Sheet2!$C$2:$C$31,"&lt;="&amp;Sheet1!AB135)</f>
        <v>6</v>
      </c>
      <c r="AD135">
        <f>AB135-VLOOKUP(AC135,Sheet2!A:C,3,0)</f>
        <v>364</v>
      </c>
    </row>
    <row r="136" spans="1:30" x14ac:dyDescent="0.2">
      <c r="A136">
        <v>132</v>
      </c>
      <c r="B136">
        <v>132</v>
      </c>
      <c r="C136">
        <v>1166</v>
      </c>
      <c r="D136" t="s">
        <v>51</v>
      </c>
      <c r="E136" t="s">
        <v>53</v>
      </c>
      <c r="F136">
        <v>3</v>
      </c>
      <c r="G136">
        <v>3</v>
      </c>
      <c r="H136">
        <v>1</v>
      </c>
      <c r="I136">
        <v>1</v>
      </c>
      <c r="J136">
        <v>1</v>
      </c>
      <c r="K136">
        <v>1</v>
      </c>
      <c r="O136" s="2" t="s">
        <v>207</v>
      </c>
      <c r="P136">
        <v>1</v>
      </c>
      <c r="Q136">
        <v>1</v>
      </c>
      <c r="R136">
        <v>1</v>
      </c>
      <c r="S136">
        <f t="shared" si="4"/>
        <v>6</v>
      </c>
      <c r="T136">
        <f t="shared" si="5"/>
        <v>2020</v>
      </c>
      <c r="U136">
        <v>22</v>
      </c>
      <c r="V136">
        <v>9</v>
      </c>
      <c r="W136">
        <v>36</v>
      </c>
      <c r="X136">
        <v>1199</v>
      </c>
      <c r="Y136">
        <v>148</v>
      </c>
      <c r="Z136">
        <v>65</v>
      </c>
      <c r="AB136">
        <v>8810</v>
      </c>
      <c r="AC136">
        <f>COUNTIF(Sheet2!$C$2:$C$31,"&lt;="&amp;Sheet1!AB136)</f>
        <v>6</v>
      </c>
      <c r="AD136">
        <f>AB136-VLOOKUP(AC136,Sheet2!A:C,3,0)</f>
        <v>2020</v>
      </c>
    </row>
    <row r="137" spans="1:30" x14ac:dyDescent="0.2">
      <c r="A137">
        <v>133</v>
      </c>
      <c r="B137">
        <v>133</v>
      </c>
      <c r="C137">
        <v>1172</v>
      </c>
      <c r="D137" t="s">
        <v>51</v>
      </c>
      <c r="E137" t="s">
        <v>53</v>
      </c>
      <c r="F137">
        <v>3</v>
      </c>
      <c r="G137">
        <v>3</v>
      </c>
      <c r="H137">
        <v>1</v>
      </c>
      <c r="I137">
        <v>1</v>
      </c>
      <c r="J137">
        <v>1</v>
      </c>
      <c r="K137">
        <v>1</v>
      </c>
      <c r="O137" s="2" t="s">
        <v>262</v>
      </c>
      <c r="P137">
        <v>1</v>
      </c>
      <c r="Q137">
        <v>1</v>
      </c>
      <c r="R137">
        <v>1</v>
      </c>
      <c r="S137">
        <f t="shared" si="4"/>
        <v>6</v>
      </c>
      <c r="T137">
        <f t="shared" si="5"/>
        <v>398</v>
      </c>
      <c r="U137">
        <v>22</v>
      </c>
      <c r="V137">
        <v>11</v>
      </c>
      <c r="W137">
        <v>36</v>
      </c>
      <c r="X137">
        <v>1208</v>
      </c>
      <c r="Y137">
        <v>122</v>
      </c>
      <c r="Z137">
        <v>57</v>
      </c>
      <c r="AB137">
        <v>7188</v>
      </c>
      <c r="AC137">
        <f>COUNTIF(Sheet2!$C$2:$C$31,"&lt;="&amp;Sheet1!AB137)</f>
        <v>6</v>
      </c>
      <c r="AD137">
        <f>AB137-VLOOKUP(AC137,Sheet2!A:C,3,0)</f>
        <v>398</v>
      </c>
    </row>
    <row r="138" spans="1:30" x14ac:dyDescent="0.2">
      <c r="A138">
        <v>134</v>
      </c>
      <c r="B138">
        <v>134</v>
      </c>
      <c r="C138">
        <v>1185</v>
      </c>
      <c r="D138" t="s">
        <v>51</v>
      </c>
      <c r="E138" t="s">
        <v>53</v>
      </c>
      <c r="F138">
        <v>3</v>
      </c>
      <c r="G138">
        <v>3</v>
      </c>
      <c r="H138">
        <v>1</v>
      </c>
      <c r="I138">
        <v>1</v>
      </c>
      <c r="J138">
        <v>1</v>
      </c>
      <c r="K138">
        <v>1</v>
      </c>
      <c r="O138" s="2" t="s">
        <v>317</v>
      </c>
      <c r="P138">
        <v>1</v>
      </c>
      <c r="Q138">
        <v>1</v>
      </c>
      <c r="R138">
        <v>1</v>
      </c>
      <c r="S138">
        <f t="shared" si="4"/>
        <v>6</v>
      </c>
      <c r="T138">
        <f t="shared" si="5"/>
        <v>784</v>
      </c>
      <c r="U138">
        <v>23</v>
      </c>
      <c r="V138">
        <v>9</v>
      </c>
      <c r="W138">
        <v>39</v>
      </c>
      <c r="X138">
        <v>1200</v>
      </c>
      <c r="Y138">
        <v>127</v>
      </c>
      <c r="Z138">
        <v>59</v>
      </c>
      <c r="AB138">
        <v>7574</v>
      </c>
      <c r="AC138">
        <f>COUNTIF(Sheet2!$C$2:$C$31,"&lt;="&amp;Sheet1!AB138)</f>
        <v>6</v>
      </c>
      <c r="AD138">
        <f>AB138-VLOOKUP(AC138,Sheet2!A:C,3,0)</f>
        <v>784</v>
      </c>
    </row>
    <row r="139" spans="1:30" x14ac:dyDescent="0.2">
      <c r="A139">
        <v>135</v>
      </c>
      <c r="B139">
        <v>135</v>
      </c>
      <c r="C139">
        <v>1199</v>
      </c>
      <c r="D139" t="s">
        <v>51</v>
      </c>
      <c r="E139" t="s">
        <v>53</v>
      </c>
      <c r="F139">
        <v>3</v>
      </c>
      <c r="G139">
        <v>3</v>
      </c>
      <c r="H139">
        <v>1</v>
      </c>
      <c r="I139">
        <v>1</v>
      </c>
      <c r="J139">
        <v>1</v>
      </c>
      <c r="K139">
        <v>1</v>
      </c>
      <c r="O139" s="2" t="s">
        <v>315</v>
      </c>
      <c r="P139">
        <v>1</v>
      </c>
      <c r="Q139">
        <v>1</v>
      </c>
      <c r="R139">
        <v>1</v>
      </c>
      <c r="S139">
        <f t="shared" si="4"/>
        <v>6</v>
      </c>
      <c r="T139">
        <f t="shared" si="5"/>
        <v>1190</v>
      </c>
      <c r="U139">
        <v>22</v>
      </c>
      <c r="V139">
        <v>11</v>
      </c>
      <c r="W139">
        <v>39</v>
      </c>
      <c r="X139">
        <v>1242</v>
      </c>
      <c r="Y139">
        <v>137</v>
      </c>
      <c r="Z139">
        <v>58</v>
      </c>
      <c r="AB139">
        <v>7980</v>
      </c>
      <c r="AC139">
        <f>COUNTIF(Sheet2!$C$2:$C$31,"&lt;="&amp;Sheet1!AB139)</f>
        <v>6</v>
      </c>
      <c r="AD139">
        <f>AB139-VLOOKUP(AC139,Sheet2!A:C,3,0)</f>
        <v>1190</v>
      </c>
    </row>
    <row r="140" spans="1:30" x14ac:dyDescent="0.2">
      <c r="A140">
        <v>136</v>
      </c>
      <c r="B140">
        <v>136</v>
      </c>
      <c r="C140">
        <v>1203</v>
      </c>
      <c r="D140" t="s">
        <v>51</v>
      </c>
      <c r="E140" t="s">
        <v>53</v>
      </c>
      <c r="F140">
        <v>3</v>
      </c>
      <c r="G140">
        <v>3</v>
      </c>
      <c r="H140">
        <v>1</v>
      </c>
      <c r="I140">
        <v>1</v>
      </c>
      <c r="J140">
        <v>1</v>
      </c>
      <c r="K140">
        <v>1</v>
      </c>
      <c r="O140" s="2" t="s">
        <v>63</v>
      </c>
      <c r="P140">
        <v>1</v>
      </c>
      <c r="Q140">
        <v>1</v>
      </c>
      <c r="R140">
        <v>1</v>
      </c>
      <c r="S140">
        <f t="shared" si="4"/>
        <v>6</v>
      </c>
      <c r="T140">
        <f t="shared" si="5"/>
        <v>1242</v>
      </c>
      <c r="U140">
        <v>23</v>
      </c>
      <c r="V140">
        <v>9</v>
      </c>
      <c r="W140">
        <v>38</v>
      </c>
      <c r="X140">
        <v>1217</v>
      </c>
      <c r="Y140">
        <v>135</v>
      </c>
      <c r="Z140">
        <v>58</v>
      </c>
      <c r="AB140">
        <v>8032</v>
      </c>
      <c r="AC140">
        <f>COUNTIF(Sheet2!$C$2:$C$31,"&lt;="&amp;Sheet1!AB140)</f>
        <v>6</v>
      </c>
      <c r="AD140">
        <f>AB140-VLOOKUP(AC140,Sheet2!A:C,3,0)</f>
        <v>1242</v>
      </c>
    </row>
    <row r="141" spans="1:30" x14ac:dyDescent="0.2">
      <c r="A141">
        <v>137</v>
      </c>
      <c r="B141">
        <v>137</v>
      </c>
      <c r="C141">
        <v>1216</v>
      </c>
      <c r="D141" t="s">
        <v>51</v>
      </c>
      <c r="E141" t="s">
        <v>53</v>
      </c>
      <c r="F141">
        <v>3</v>
      </c>
      <c r="G141">
        <v>3</v>
      </c>
      <c r="H141">
        <v>1</v>
      </c>
      <c r="I141">
        <v>1</v>
      </c>
      <c r="J141">
        <v>1</v>
      </c>
      <c r="K141">
        <v>1</v>
      </c>
      <c r="O141" s="2" t="s">
        <v>322</v>
      </c>
      <c r="P141">
        <v>1</v>
      </c>
      <c r="Q141">
        <v>1</v>
      </c>
      <c r="R141">
        <v>1</v>
      </c>
      <c r="S141">
        <f t="shared" si="4"/>
        <v>6</v>
      </c>
      <c r="T141">
        <f t="shared" si="5"/>
        <v>1076</v>
      </c>
      <c r="U141">
        <v>23</v>
      </c>
      <c r="V141">
        <v>9</v>
      </c>
      <c r="W141">
        <v>39</v>
      </c>
      <c r="X141">
        <v>1253</v>
      </c>
      <c r="Y141">
        <v>126</v>
      </c>
      <c r="Z141">
        <v>61</v>
      </c>
      <c r="AB141">
        <v>7866</v>
      </c>
      <c r="AC141">
        <f>COUNTIF(Sheet2!$C$2:$C$31,"&lt;="&amp;Sheet1!AB141)</f>
        <v>6</v>
      </c>
      <c r="AD141">
        <f>AB141-VLOOKUP(AC141,Sheet2!A:C,3,0)</f>
        <v>1076</v>
      </c>
    </row>
    <row r="142" spans="1:30" x14ac:dyDescent="0.2">
      <c r="A142">
        <v>138</v>
      </c>
      <c r="B142">
        <v>138</v>
      </c>
      <c r="C142">
        <v>1228</v>
      </c>
      <c r="D142" t="s">
        <v>51</v>
      </c>
      <c r="E142" t="s">
        <v>53</v>
      </c>
      <c r="F142">
        <v>3</v>
      </c>
      <c r="G142">
        <v>3</v>
      </c>
      <c r="H142">
        <v>1</v>
      </c>
      <c r="I142">
        <v>1</v>
      </c>
      <c r="J142">
        <v>1</v>
      </c>
      <c r="K142">
        <v>1</v>
      </c>
      <c r="O142" s="2" t="s">
        <v>248</v>
      </c>
      <c r="P142">
        <v>1</v>
      </c>
      <c r="Q142">
        <v>1</v>
      </c>
      <c r="R142">
        <v>1</v>
      </c>
      <c r="S142">
        <f t="shared" si="4"/>
        <v>6</v>
      </c>
      <c r="T142">
        <f t="shared" si="5"/>
        <v>1570</v>
      </c>
      <c r="U142">
        <v>22</v>
      </c>
      <c r="V142">
        <v>10</v>
      </c>
      <c r="W142">
        <v>41</v>
      </c>
      <c r="X142">
        <v>1243</v>
      </c>
      <c r="Y142">
        <v>138</v>
      </c>
      <c r="Z142">
        <v>69</v>
      </c>
      <c r="AB142">
        <v>8360</v>
      </c>
      <c r="AC142">
        <f>COUNTIF(Sheet2!$C$2:$C$31,"&lt;="&amp;Sheet1!AB142)</f>
        <v>6</v>
      </c>
      <c r="AD142">
        <f>AB142-VLOOKUP(AC142,Sheet2!A:C,3,0)</f>
        <v>1570</v>
      </c>
    </row>
    <row r="143" spans="1:30" x14ac:dyDescent="0.2">
      <c r="A143">
        <v>139</v>
      </c>
      <c r="B143">
        <v>139</v>
      </c>
      <c r="C143">
        <v>1235</v>
      </c>
      <c r="D143" t="s">
        <v>51</v>
      </c>
      <c r="E143" t="s">
        <v>53</v>
      </c>
      <c r="F143">
        <v>3</v>
      </c>
      <c r="G143">
        <v>3</v>
      </c>
      <c r="H143">
        <v>1</v>
      </c>
      <c r="I143">
        <v>1</v>
      </c>
      <c r="J143">
        <v>1</v>
      </c>
      <c r="K143">
        <v>1</v>
      </c>
      <c r="O143" s="2" t="s">
        <v>342</v>
      </c>
      <c r="P143">
        <v>1</v>
      </c>
      <c r="Q143">
        <v>1</v>
      </c>
      <c r="R143">
        <v>1</v>
      </c>
      <c r="S143">
        <f t="shared" si="4"/>
        <v>6</v>
      </c>
      <c r="T143">
        <f t="shared" si="5"/>
        <v>2240</v>
      </c>
      <c r="U143">
        <v>23</v>
      </c>
      <c r="V143">
        <v>9</v>
      </c>
      <c r="W143">
        <v>40</v>
      </c>
      <c r="X143">
        <v>1281</v>
      </c>
      <c r="Y143">
        <v>162</v>
      </c>
      <c r="Z143">
        <v>77</v>
      </c>
      <c r="AB143">
        <v>9030</v>
      </c>
      <c r="AC143">
        <f>COUNTIF(Sheet2!$C$2:$C$31,"&lt;="&amp;Sheet1!AB143)</f>
        <v>6</v>
      </c>
      <c r="AD143">
        <f>AB143-VLOOKUP(AC143,Sheet2!A:C,3,0)</f>
        <v>2240</v>
      </c>
    </row>
    <row r="144" spans="1:30" x14ac:dyDescent="0.2">
      <c r="A144">
        <v>140</v>
      </c>
      <c r="B144">
        <v>140</v>
      </c>
      <c r="C144">
        <v>1248</v>
      </c>
      <c r="D144" t="s">
        <v>51</v>
      </c>
      <c r="E144" t="s">
        <v>53</v>
      </c>
      <c r="F144">
        <v>3</v>
      </c>
      <c r="G144">
        <v>3</v>
      </c>
      <c r="H144">
        <v>1</v>
      </c>
      <c r="I144">
        <v>1</v>
      </c>
      <c r="J144">
        <v>1</v>
      </c>
      <c r="K144">
        <v>1</v>
      </c>
      <c r="O144" s="2" t="s">
        <v>366</v>
      </c>
      <c r="P144">
        <v>1</v>
      </c>
      <c r="Q144">
        <v>1</v>
      </c>
      <c r="R144">
        <v>1</v>
      </c>
      <c r="S144">
        <f t="shared" si="4"/>
        <v>6</v>
      </c>
      <c r="T144">
        <f t="shared" si="5"/>
        <v>1146</v>
      </c>
      <c r="U144">
        <v>23</v>
      </c>
      <c r="V144">
        <v>11</v>
      </c>
      <c r="W144">
        <v>38</v>
      </c>
      <c r="X144">
        <v>1289</v>
      </c>
      <c r="Y144">
        <v>137</v>
      </c>
      <c r="Z144">
        <v>65</v>
      </c>
      <c r="AB144">
        <v>7936</v>
      </c>
      <c r="AC144">
        <f>COUNTIF(Sheet2!$C$2:$C$31,"&lt;="&amp;Sheet1!AB144)</f>
        <v>6</v>
      </c>
      <c r="AD144">
        <f>AB144-VLOOKUP(AC144,Sheet2!A:C,3,0)</f>
        <v>1146</v>
      </c>
    </row>
    <row r="145" spans="1:30" x14ac:dyDescent="0.2">
      <c r="A145">
        <v>141</v>
      </c>
      <c r="B145">
        <v>141</v>
      </c>
      <c r="C145">
        <v>1253</v>
      </c>
      <c r="D145" t="s">
        <v>51</v>
      </c>
      <c r="E145" t="s">
        <v>53</v>
      </c>
      <c r="F145">
        <v>3</v>
      </c>
      <c r="G145">
        <v>3</v>
      </c>
      <c r="H145">
        <v>1</v>
      </c>
      <c r="I145">
        <v>1</v>
      </c>
      <c r="J145">
        <v>1</v>
      </c>
      <c r="K145">
        <v>1</v>
      </c>
      <c r="O145" s="2" t="s">
        <v>73</v>
      </c>
      <c r="P145">
        <v>1</v>
      </c>
      <c r="Q145">
        <v>1</v>
      </c>
      <c r="R145">
        <v>1</v>
      </c>
      <c r="S145">
        <f t="shared" si="4"/>
        <v>6</v>
      </c>
      <c r="T145">
        <f t="shared" si="5"/>
        <v>2456</v>
      </c>
      <c r="U145">
        <v>22</v>
      </c>
      <c r="V145">
        <v>9</v>
      </c>
      <c r="W145">
        <v>37</v>
      </c>
      <c r="X145">
        <v>1270</v>
      </c>
      <c r="Y145">
        <v>156</v>
      </c>
      <c r="Z145">
        <v>68</v>
      </c>
      <c r="AB145">
        <v>9246</v>
      </c>
      <c r="AC145">
        <f>COUNTIF(Sheet2!$C$2:$C$31,"&lt;="&amp;Sheet1!AB145)</f>
        <v>6</v>
      </c>
      <c r="AD145">
        <f>AB145-VLOOKUP(AC145,Sheet2!A:C,3,0)</f>
        <v>2456</v>
      </c>
    </row>
    <row r="146" spans="1:30" x14ac:dyDescent="0.2">
      <c r="A146">
        <v>142</v>
      </c>
      <c r="B146">
        <v>142</v>
      </c>
      <c r="C146">
        <v>1269</v>
      </c>
      <c r="D146" t="s">
        <v>51</v>
      </c>
      <c r="E146" t="s">
        <v>53</v>
      </c>
      <c r="F146">
        <v>3</v>
      </c>
      <c r="G146">
        <v>3</v>
      </c>
      <c r="H146">
        <v>1</v>
      </c>
      <c r="I146">
        <v>1</v>
      </c>
      <c r="J146">
        <v>1</v>
      </c>
      <c r="K146">
        <v>1</v>
      </c>
      <c r="O146" s="2" t="s">
        <v>238</v>
      </c>
      <c r="P146">
        <v>1</v>
      </c>
      <c r="Q146">
        <v>1</v>
      </c>
      <c r="R146">
        <v>1</v>
      </c>
      <c r="S146">
        <f t="shared" si="4"/>
        <v>6</v>
      </c>
      <c r="T146">
        <f t="shared" si="5"/>
        <v>418</v>
      </c>
      <c r="U146">
        <v>23</v>
      </c>
      <c r="V146">
        <v>11</v>
      </c>
      <c r="W146">
        <v>40</v>
      </c>
      <c r="X146">
        <v>1270</v>
      </c>
      <c r="Y146">
        <v>123</v>
      </c>
      <c r="Z146">
        <v>52</v>
      </c>
      <c r="AB146">
        <v>7208</v>
      </c>
      <c r="AC146">
        <f>COUNTIF(Sheet2!$C$2:$C$31,"&lt;="&amp;Sheet1!AB146)</f>
        <v>6</v>
      </c>
      <c r="AD146">
        <f>AB146-VLOOKUP(AC146,Sheet2!A:C,3,0)</f>
        <v>418</v>
      </c>
    </row>
    <row r="147" spans="1:30" x14ac:dyDescent="0.2">
      <c r="A147">
        <v>143</v>
      </c>
      <c r="B147">
        <v>143</v>
      </c>
      <c r="C147">
        <v>1271</v>
      </c>
      <c r="D147" t="s">
        <v>51</v>
      </c>
      <c r="E147" t="s">
        <v>53</v>
      </c>
      <c r="F147">
        <v>3</v>
      </c>
      <c r="G147">
        <v>3</v>
      </c>
      <c r="H147">
        <v>1</v>
      </c>
      <c r="I147">
        <v>1</v>
      </c>
      <c r="J147">
        <v>1</v>
      </c>
      <c r="K147">
        <v>1</v>
      </c>
      <c r="O147" s="2" t="s">
        <v>210</v>
      </c>
      <c r="P147">
        <v>1</v>
      </c>
      <c r="Q147">
        <v>1</v>
      </c>
      <c r="R147">
        <v>1</v>
      </c>
      <c r="S147">
        <f t="shared" si="4"/>
        <v>6</v>
      </c>
      <c r="T147">
        <f t="shared" si="5"/>
        <v>704</v>
      </c>
      <c r="U147">
        <v>23</v>
      </c>
      <c r="V147">
        <v>10</v>
      </c>
      <c r="W147">
        <v>36</v>
      </c>
      <c r="X147">
        <v>1272</v>
      </c>
      <c r="Y147">
        <v>126</v>
      </c>
      <c r="Z147">
        <v>56</v>
      </c>
      <c r="AB147">
        <v>7494</v>
      </c>
      <c r="AC147">
        <f>COUNTIF(Sheet2!$C$2:$C$31,"&lt;="&amp;Sheet1!AB147)</f>
        <v>6</v>
      </c>
      <c r="AD147">
        <f>AB147-VLOOKUP(AC147,Sheet2!A:C,3,0)</f>
        <v>704</v>
      </c>
    </row>
    <row r="148" spans="1:30" x14ac:dyDescent="0.2">
      <c r="A148">
        <v>144</v>
      </c>
      <c r="B148">
        <v>144</v>
      </c>
      <c r="C148">
        <v>1281</v>
      </c>
      <c r="D148" t="s">
        <v>51</v>
      </c>
      <c r="E148" t="s">
        <v>53</v>
      </c>
      <c r="F148">
        <v>3</v>
      </c>
      <c r="G148">
        <v>3</v>
      </c>
      <c r="H148">
        <v>1</v>
      </c>
      <c r="I148">
        <v>1</v>
      </c>
      <c r="J148">
        <v>1</v>
      </c>
      <c r="K148">
        <v>1</v>
      </c>
      <c r="O148" s="2" t="s">
        <v>302</v>
      </c>
      <c r="P148">
        <v>1</v>
      </c>
      <c r="Q148">
        <v>1</v>
      </c>
      <c r="R148">
        <v>1</v>
      </c>
      <c r="S148">
        <f t="shared" si="4"/>
        <v>6</v>
      </c>
      <c r="T148">
        <f t="shared" si="5"/>
        <v>1662</v>
      </c>
      <c r="U148">
        <v>23</v>
      </c>
      <c r="V148">
        <v>11</v>
      </c>
      <c r="W148">
        <v>39</v>
      </c>
      <c r="X148">
        <v>1331</v>
      </c>
      <c r="Y148">
        <v>141</v>
      </c>
      <c r="Z148">
        <v>71</v>
      </c>
      <c r="AB148">
        <v>8452</v>
      </c>
      <c r="AC148">
        <f>COUNTIF(Sheet2!$C$2:$C$31,"&lt;="&amp;Sheet1!AB148)</f>
        <v>6</v>
      </c>
      <c r="AD148">
        <f>AB148-VLOOKUP(AC148,Sheet2!A:C,3,0)</f>
        <v>1662</v>
      </c>
    </row>
    <row r="149" spans="1:30" x14ac:dyDescent="0.2">
      <c r="A149">
        <v>145</v>
      </c>
      <c r="B149">
        <v>145</v>
      </c>
      <c r="C149">
        <v>1299</v>
      </c>
      <c r="D149" t="s">
        <v>51</v>
      </c>
      <c r="E149" t="s">
        <v>53</v>
      </c>
      <c r="F149">
        <v>3</v>
      </c>
      <c r="G149">
        <v>3</v>
      </c>
      <c r="H149">
        <v>1</v>
      </c>
      <c r="I149">
        <v>1</v>
      </c>
      <c r="J149">
        <v>1</v>
      </c>
      <c r="K149">
        <v>1</v>
      </c>
      <c r="O149" s="2" t="s">
        <v>168</v>
      </c>
      <c r="P149">
        <v>1</v>
      </c>
      <c r="Q149">
        <v>1</v>
      </c>
      <c r="R149">
        <v>1</v>
      </c>
      <c r="S149">
        <f t="shared" si="4"/>
        <v>6</v>
      </c>
      <c r="T149">
        <f t="shared" si="5"/>
        <v>1924</v>
      </c>
      <c r="U149">
        <v>22</v>
      </c>
      <c r="V149">
        <v>9</v>
      </c>
      <c r="W149">
        <v>41</v>
      </c>
      <c r="X149">
        <v>1311</v>
      </c>
      <c r="Y149">
        <v>140</v>
      </c>
      <c r="Z149">
        <v>70</v>
      </c>
      <c r="AB149">
        <v>8714</v>
      </c>
      <c r="AC149">
        <f>COUNTIF(Sheet2!$C$2:$C$31,"&lt;="&amp;Sheet1!AB149)</f>
        <v>6</v>
      </c>
      <c r="AD149">
        <f>AB149-VLOOKUP(AC149,Sheet2!A:C,3,0)</f>
        <v>1924</v>
      </c>
    </row>
    <row r="150" spans="1:30" x14ac:dyDescent="0.2">
      <c r="A150">
        <v>146</v>
      </c>
      <c r="B150">
        <v>146</v>
      </c>
      <c r="C150">
        <v>1304</v>
      </c>
      <c r="D150" t="s">
        <v>51</v>
      </c>
      <c r="E150" t="s">
        <v>53</v>
      </c>
      <c r="F150">
        <v>3</v>
      </c>
      <c r="G150">
        <v>3</v>
      </c>
      <c r="H150">
        <v>1</v>
      </c>
      <c r="I150">
        <v>1</v>
      </c>
      <c r="J150">
        <v>1</v>
      </c>
      <c r="K150">
        <v>1</v>
      </c>
      <c r="O150" s="2" t="s">
        <v>93</v>
      </c>
      <c r="P150">
        <v>1</v>
      </c>
      <c r="Q150">
        <v>1</v>
      </c>
      <c r="R150">
        <v>1</v>
      </c>
      <c r="S150">
        <f t="shared" si="4"/>
        <v>6</v>
      </c>
      <c r="T150">
        <f t="shared" si="5"/>
        <v>1848</v>
      </c>
      <c r="U150">
        <v>23</v>
      </c>
      <c r="V150">
        <v>10</v>
      </c>
      <c r="W150">
        <v>38</v>
      </c>
      <c r="X150">
        <v>1322</v>
      </c>
      <c r="Y150">
        <v>146</v>
      </c>
      <c r="Z150">
        <v>73</v>
      </c>
      <c r="AB150">
        <v>8638</v>
      </c>
      <c r="AC150">
        <f>COUNTIF(Sheet2!$C$2:$C$31,"&lt;="&amp;Sheet1!AB150)</f>
        <v>6</v>
      </c>
      <c r="AD150">
        <f>AB150-VLOOKUP(AC150,Sheet2!A:C,3,0)</f>
        <v>1848</v>
      </c>
    </row>
    <row r="151" spans="1:30" x14ac:dyDescent="0.2">
      <c r="A151">
        <v>147</v>
      </c>
      <c r="B151">
        <v>147</v>
      </c>
      <c r="C151">
        <v>1313</v>
      </c>
      <c r="D151" t="s">
        <v>51</v>
      </c>
      <c r="E151" t="s">
        <v>53</v>
      </c>
      <c r="F151">
        <v>3</v>
      </c>
      <c r="G151">
        <v>3</v>
      </c>
      <c r="H151">
        <v>1</v>
      </c>
      <c r="I151">
        <v>1</v>
      </c>
      <c r="J151">
        <v>1</v>
      </c>
      <c r="K151">
        <v>1</v>
      </c>
      <c r="O151" s="2" t="s">
        <v>265</v>
      </c>
      <c r="P151">
        <v>1</v>
      </c>
      <c r="Q151">
        <v>1</v>
      </c>
      <c r="R151">
        <v>1</v>
      </c>
      <c r="S151">
        <f t="shared" si="4"/>
        <v>6</v>
      </c>
      <c r="T151">
        <f t="shared" si="5"/>
        <v>2478</v>
      </c>
      <c r="U151">
        <v>22</v>
      </c>
      <c r="V151">
        <v>11</v>
      </c>
      <c r="W151">
        <v>40</v>
      </c>
      <c r="X151">
        <v>1354</v>
      </c>
      <c r="Y151">
        <v>161</v>
      </c>
      <c r="Z151">
        <v>82</v>
      </c>
      <c r="AB151">
        <v>9268</v>
      </c>
      <c r="AC151">
        <f>COUNTIF(Sheet2!$C$2:$C$31,"&lt;="&amp;Sheet1!AB151)</f>
        <v>6</v>
      </c>
      <c r="AD151">
        <f>AB151-VLOOKUP(AC151,Sheet2!A:C,3,0)</f>
        <v>2478</v>
      </c>
    </row>
    <row r="152" spans="1:30" x14ac:dyDescent="0.2">
      <c r="A152">
        <v>148</v>
      </c>
      <c r="B152">
        <v>148</v>
      </c>
      <c r="C152">
        <v>1330</v>
      </c>
      <c r="D152" t="s">
        <v>51</v>
      </c>
      <c r="E152" t="s">
        <v>53</v>
      </c>
      <c r="F152">
        <v>3</v>
      </c>
      <c r="G152">
        <v>3</v>
      </c>
      <c r="H152">
        <v>1</v>
      </c>
      <c r="I152">
        <v>1</v>
      </c>
      <c r="J152">
        <v>1</v>
      </c>
      <c r="K152">
        <v>1</v>
      </c>
      <c r="O152" s="2" t="s">
        <v>311</v>
      </c>
      <c r="P152">
        <v>1</v>
      </c>
      <c r="Q152">
        <v>1</v>
      </c>
      <c r="R152">
        <v>1</v>
      </c>
      <c r="S152">
        <f t="shared" si="4"/>
        <v>6</v>
      </c>
      <c r="T152">
        <f t="shared" si="5"/>
        <v>2764</v>
      </c>
      <c r="U152">
        <v>23</v>
      </c>
      <c r="V152">
        <v>12</v>
      </c>
      <c r="W152">
        <v>41</v>
      </c>
      <c r="X152">
        <v>1353</v>
      </c>
      <c r="Y152">
        <v>161</v>
      </c>
      <c r="Z152">
        <v>78</v>
      </c>
      <c r="AB152">
        <v>9554</v>
      </c>
      <c r="AC152">
        <f>COUNTIF(Sheet2!$C$2:$C$31,"&lt;="&amp;Sheet1!AB152)</f>
        <v>6</v>
      </c>
      <c r="AD152">
        <f>AB152-VLOOKUP(AC152,Sheet2!A:C,3,0)</f>
        <v>2764</v>
      </c>
    </row>
    <row r="153" spans="1:30" x14ac:dyDescent="0.2">
      <c r="A153">
        <v>149</v>
      </c>
      <c r="B153">
        <v>149</v>
      </c>
      <c r="C153">
        <v>1340</v>
      </c>
      <c r="D153" t="s">
        <v>51</v>
      </c>
      <c r="E153" t="s">
        <v>53</v>
      </c>
      <c r="F153">
        <v>3</v>
      </c>
      <c r="G153">
        <v>3</v>
      </c>
      <c r="H153">
        <v>1</v>
      </c>
      <c r="I153">
        <v>1</v>
      </c>
      <c r="J153">
        <v>1</v>
      </c>
      <c r="K153">
        <v>1</v>
      </c>
      <c r="O153" s="2" t="s">
        <v>201</v>
      </c>
      <c r="P153">
        <v>1</v>
      </c>
      <c r="Q153">
        <v>1</v>
      </c>
      <c r="R153">
        <v>1</v>
      </c>
      <c r="S153">
        <f t="shared" si="4"/>
        <v>6</v>
      </c>
      <c r="T153">
        <f t="shared" si="5"/>
        <v>3094</v>
      </c>
      <c r="U153">
        <v>22</v>
      </c>
      <c r="V153">
        <v>11</v>
      </c>
      <c r="W153">
        <v>40</v>
      </c>
      <c r="X153">
        <v>1359</v>
      </c>
      <c r="Y153">
        <v>162</v>
      </c>
      <c r="Z153">
        <v>72</v>
      </c>
      <c r="AB153">
        <v>9884</v>
      </c>
      <c r="AC153">
        <f>COUNTIF(Sheet2!$C$2:$C$31,"&lt;="&amp;Sheet1!AB153)</f>
        <v>6</v>
      </c>
      <c r="AD153">
        <f>AB153-VLOOKUP(AC153,Sheet2!A:C,3,0)</f>
        <v>3094</v>
      </c>
    </row>
    <row r="154" spans="1:30" x14ac:dyDescent="0.2">
      <c r="A154">
        <v>150</v>
      </c>
      <c r="B154">
        <v>150</v>
      </c>
      <c r="C154">
        <v>1344</v>
      </c>
      <c r="D154" t="s">
        <v>51</v>
      </c>
      <c r="E154" t="s">
        <v>53</v>
      </c>
      <c r="F154">
        <v>3</v>
      </c>
      <c r="G154">
        <v>3</v>
      </c>
      <c r="H154">
        <v>1</v>
      </c>
      <c r="I154">
        <v>1</v>
      </c>
      <c r="J154">
        <v>1</v>
      </c>
      <c r="K154">
        <v>1</v>
      </c>
      <c r="O154" s="2" t="s">
        <v>362</v>
      </c>
      <c r="P154">
        <v>1</v>
      </c>
      <c r="Q154">
        <v>1</v>
      </c>
      <c r="R154">
        <v>1</v>
      </c>
      <c r="S154">
        <f t="shared" si="4"/>
        <v>6</v>
      </c>
      <c r="T154">
        <f t="shared" si="5"/>
        <v>1196</v>
      </c>
      <c r="U154">
        <v>22</v>
      </c>
      <c r="V154">
        <v>12</v>
      </c>
      <c r="W154">
        <v>41</v>
      </c>
      <c r="X154">
        <v>1380</v>
      </c>
      <c r="Y154">
        <v>135</v>
      </c>
      <c r="Z154">
        <v>66</v>
      </c>
      <c r="AB154">
        <v>7986</v>
      </c>
      <c r="AC154">
        <f>COUNTIF(Sheet2!$C$2:$C$31,"&lt;="&amp;Sheet1!AB154)</f>
        <v>6</v>
      </c>
      <c r="AD154">
        <f>AB154-VLOOKUP(AC154,Sheet2!A:C,3,0)</f>
        <v>1196</v>
      </c>
    </row>
    <row r="155" spans="1:30" x14ac:dyDescent="0.2">
      <c r="A155">
        <v>151</v>
      </c>
      <c r="B155">
        <v>151</v>
      </c>
      <c r="C155">
        <v>1354</v>
      </c>
      <c r="D155" t="s">
        <v>51</v>
      </c>
      <c r="E155" t="s">
        <v>53</v>
      </c>
      <c r="F155">
        <v>3</v>
      </c>
      <c r="G155">
        <v>3</v>
      </c>
      <c r="H155">
        <v>1</v>
      </c>
      <c r="I155">
        <v>1</v>
      </c>
      <c r="J155">
        <v>1</v>
      </c>
      <c r="K155">
        <v>1</v>
      </c>
      <c r="O155" s="2" t="s">
        <v>365</v>
      </c>
      <c r="P155">
        <v>1</v>
      </c>
      <c r="Q155">
        <v>1</v>
      </c>
      <c r="R155">
        <v>1</v>
      </c>
      <c r="S155">
        <f t="shared" si="4"/>
        <v>6</v>
      </c>
      <c r="T155">
        <f t="shared" si="5"/>
        <v>1242</v>
      </c>
      <c r="U155">
        <v>23</v>
      </c>
      <c r="V155">
        <v>10</v>
      </c>
      <c r="W155">
        <v>42</v>
      </c>
      <c r="X155">
        <v>1383</v>
      </c>
      <c r="Y155">
        <v>132</v>
      </c>
      <c r="Z155">
        <v>59</v>
      </c>
      <c r="AB155">
        <v>8032</v>
      </c>
      <c r="AC155">
        <f>COUNTIF(Sheet2!$C$2:$C$31,"&lt;="&amp;Sheet1!AB155)</f>
        <v>6</v>
      </c>
      <c r="AD155">
        <f>AB155-VLOOKUP(AC155,Sheet2!A:C,3,0)</f>
        <v>1242</v>
      </c>
    </row>
    <row r="156" spans="1:30" x14ac:dyDescent="0.2">
      <c r="A156">
        <v>152</v>
      </c>
      <c r="B156">
        <v>152</v>
      </c>
      <c r="C156">
        <v>1368</v>
      </c>
      <c r="D156" t="s">
        <v>51</v>
      </c>
      <c r="E156" t="s">
        <v>53</v>
      </c>
      <c r="F156">
        <v>3</v>
      </c>
      <c r="G156">
        <v>3</v>
      </c>
      <c r="H156">
        <v>1</v>
      </c>
      <c r="I156">
        <v>1</v>
      </c>
      <c r="J156">
        <v>1</v>
      </c>
      <c r="K156">
        <v>1</v>
      </c>
      <c r="O156" s="2" t="s">
        <v>165</v>
      </c>
      <c r="P156">
        <v>1</v>
      </c>
      <c r="Q156">
        <v>1</v>
      </c>
      <c r="R156">
        <v>1</v>
      </c>
      <c r="S156">
        <f t="shared" si="4"/>
        <v>6</v>
      </c>
      <c r="T156">
        <f t="shared" si="5"/>
        <v>1760</v>
      </c>
      <c r="U156">
        <v>22</v>
      </c>
      <c r="V156">
        <v>11</v>
      </c>
      <c r="W156">
        <v>38</v>
      </c>
      <c r="X156">
        <v>1381</v>
      </c>
      <c r="Y156">
        <v>140</v>
      </c>
      <c r="Z156">
        <v>58</v>
      </c>
      <c r="AB156">
        <v>8550</v>
      </c>
      <c r="AC156">
        <f>COUNTIF(Sheet2!$C$2:$C$31,"&lt;="&amp;Sheet1!AB156)</f>
        <v>6</v>
      </c>
      <c r="AD156">
        <f>AB156-VLOOKUP(AC156,Sheet2!A:C,3,0)</f>
        <v>1760</v>
      </c>
    </row>
    <row r="157" spans="1:30" x14ac:dyDescent="0.2">
      <c r="A157">
        <v>153</v>
      </c>
      <c r="B157">
        <v>153</v>
      </c>
      <c r="C157">
        <v>1371</v>
      </c>
      <c r="D157" t="s">
        <v>51</v>
      </c>
      <c r="E157" t="s">
        <v>53</v>
      </c>
      <c r="F157">
        <v>3</v>
      </c>
      <c r="G157">
        <v>3</v>
      </c>
      <c r="H157">
        <v>1</v>
      </c>
      <c r="I157">
        <v>1</v>
      </c>
      <c r="J157">
        <v>1</v>
      </c>
      <c r="K157">
        <v>1</v>
      </c>
      <c r="O157" s="2" t="s">
        <v>306</v>
      </c>
      <c r="P157">
        <v>1</v>
      </c>
      <c r="Q157">
        <v>1</v>
      </c>
      <c r="R157">
        <v>1</v>
      </c>
      <c r="S157">
        <f t="shared" si="4"/>
        <v>6</v>
      </c>
      <c r="T157">
        <f t="shared" si="5"/>
        <v>1516</v>
      </c>
      <c r="U157">
        <v>23</v>
      </c>
      <c r="V157">
        <v>10</v>
      </c>
      <c r="W157">
        <v>39</v>
      </c>
      <c r="X157">
        <v>1415</v>
      </c>
      <c r="Y157">
        <v>139</v>
      </c>
      <c r="Z157">
        <v>58</v>
      </c>
      <c r="AB157">
        <v>8306</v>
      </c>
      <c r="AC157">
        <f>COUNTIF(Sheet2!$C$2:$C$31,"&lt;="&amp;Sheet1!AB157)</f>
        <v>6</v>
      </c>
      <c r="AD157">
        <f>AB157-VLOOKUP(AC157,Sheet2!A:C,3,0)</f>
        <v>1516</v>
      </c>
    </row>
    <row r="158" spans="1:30" x14ac:dyDescent="0.2">
      <c r="A158">
        <v>154</v>
      </c>
      <c r="B158">
        <v>154</v>
      </c>
      <c r="C158">
        <v>1382</v>
      </c>
      <c r="D158" t="s">
        <v>51</v>
      </c>
      <c r="E158" t="s">
        <v>53</v>
      </c>
      <c r="F158">
        <v>3</v>
      </c>
      <c r="G158">
        <v>3</v>
      </c>
      <c r="H158">
        <v>1</v>
      </c>
      <c r="I158">
        <v>1</v>
      </c>
      <c r="J158">
        <v>1</v>
      </c>
      <c r="K158">
        <v>1</v>
      </c>
      <c r="O158" s="2" t="s">
        <v>169</v>
      </c>
      <c r="P158">
        <v>1</v>
      </c>
      <c r="Q158">
        <v>1</v>
      </c>
      <c r="R158">
        <v>1</v>
      </c>
      <c r="S158">
        <f t="shared" si="4"/>
        <v>6</v>
      </c>
      <c r="T158">
        <f t="shared" si="5"/>
        <v>3200</v>
      </c>
      <c r="U158">
        <v>23</v>
      </c>
      <c r="V158">
        <v>11</v>
      </c>
      <c r="W158">
        <v>40</v>
      </c>
      <c r="X158">
        <v>1410</v>
      </c>
      <c r="Y158">
        <v>168</v>
      </c>
      <c r="Z158">
        <v>80</v>
      </c>
      <c r="AB158">
        <v>9990</v>
      </c>
      <c r="AC158">
        <f>COUNTIF(Sheet2!$C$2:$C$31,"&lt;="&amp;Sheet1!AB158)</f>
        <v>6</v>
      </c>
      <c r="AD158">
        <f>AB158-VLOOKUP(AC158,Sheet2!A:C,3,0)</f>
        <v>3200</v>
      </c>
    </row>
    <row r="159" spans="1:30" x14ac:dyDescent="0.2">
      <c r="A159">
        <v>155</v>
      </c>
      <c r="B159">
        <v>155</v>
      </c>
      <c r="C159">
        <v>1399</v>
      </c>
      <c r="D159" t="s">
        <v>51</v>
      </c>
      <c r="E159" t="s">
        <v>53</v>
      </c>
      <c r="F159">
        <v>3</v>
      </c>
      <c r="G159">
        <v>3</v>
      </c>
      <c r="H159">
        <v>1</v>
      </c>
      <c r="I159">
        <v>1</v>
      </c>
      <c r="J159">
        <v>1</v>
      </c>
      <c r="K159">
        <v>1</v>
      </c>
      <c r="O159" s="2" t="s">
        <v>206</v>
      </c>
      <c r="P159">
        <v>1</v>
      </c>
      <c r="Q159">
        <v>1</v>
      </c>
      <c r="R159">
        <v>1</v>
      </c>
      <c r="S159">
        <f t="shared" si="4"/>
        <v>6</v>
      </c>
      <c r="T159">
        <f t="shared" si="5"/>
        <v>3436</v>
      </c>
      <c r="U159">
        <v>23</v>
      </c>
      <c r="V159">
        <v>11</v>
      </c>
      <c r="W159">
        <v>40</v>
      </c>
      <c r="X159">
        <v>1401</v>
      </c>
      <c r="Y159">
        <v>181</v>
      </c>
      <c r="Z159">
        <v>92</v>
      </c>
      <c r="AB159">
        <v>10226</v>
      </c>
      <c r="AC159">
        <f>COUNTIF(Sheet2!$C$2:$C$31,"&lt;="&amp;Sheet1!AB159)</f>
        <v>6</v>
      </c>
      <c r="AD159">
        <f>AB159-VLOOKUP(AC159,Sheet2!A:C,3,0)</f>
        <v>3436</v>
      </c>
    </row>
    <row r="160" spans="1:30" x14ac:dyDescent="0.2">
      <c r="A160">
        <v>156</v>
      </c>
      <c r="B160">
        <v>156</v>
      </c>
      <c r="C160">
        <v>1405</v>
      </c>
      <c r="D160" t="s">
        <v>51</v>
      </c>
      <c r="E160" t="s">
        <v>53</v>
      </c>
      <c r="F160">
        <v>3</v>
      </c>
      <c r="G160">
        <v>3</v>
      </c>
      <c r="H160">
        <v>1</v>
      </c>
      <c r="I160">
        <v>1</v>
      </c>
      <c r="J160">
        <v>1</v>
      </c>
      <c r="K160">
        <v>1</v>
      </c>
      <c r="O160" s="2" t="s">
        <v>100</v>
      </c>
      <c r="P160">
        <v>1</v>
      </c>
      <c r="Q160">
        <v>1</v>
      </c>
      <c r="R160">
        <v>1</v>
      </c>
      <c r="S160">
        <f t="shared" si="4"/>
        <v>6</v>
      </c>
      <c r="T160">
        <f t="shared" si="5"/>
        <v>2512</v>
      </c>
      <c r="U160">
        <v>23</v>
      </c>
      <c r="V160">
        <v>12</v>
      </c>
      <c r="W160">
        <v>38</v>
      </c>
      <c r="X160">
        <v>1443</v>
      </c>
      <c r="Y160">
        <v>164</v>
      </c>
      <c r="Z160">
        <v>78</v>
      </c>
      <c r="AB160">
        <v>9302</v>
      </c>
      <c r="AC160">
        <f>COUNTIF(Sheet2!$C$2:$C$31,"&lt;="&amp;Sheet1!AB160)</f>
        <v>6</v>
      </c>
      <c r="AD160">
        <f>AB160-VLOOKUP(AC160,Sheet2!A:C,3,0)</f>
        <v>2512</v>
      </c>
    </row>
    <row r="161" spans="1:30" x14ac:dyDescent="0.2">
      <c r="A161">
        <v>157</v>
      </c>
      <c r="B161">
        <v>157</v>
      </c>
      <c r="C161">
        <v>1418</v>
      </c>
      <c r="D161" t="s">
        <v>51</v>
      </c>
      <c r="E161" t="s">
        <v>53</v>
      </c>
      <c r="F161">
        <v>3</v>
      </c>
      <c r="G161">
        <v>3</v>
      </c>
      <c r="H161">
        <v>1</v>
      </c>
      <c r="I161">
        <v>1</v>
      </c>
      <c r="J161">
        <v>1</v>
      </c>
      <c r="K161">
        <v>1</v>
      </c>
      <c r="O161" s="2" t="s">
        <v>269</v>
      </c>
      <c r="P161">
        <v>1</v>
      </c>
      <c r="Q161">
        <v>1</v>
      </c>
      <c r="R161">
        <v>1</v>
      </c>
      <c r="S161">
        <f t="shared" si="4"/>
        <v>6</v>
      </c>
      <c r="T161">
        <f t="shared" si="5"/>
        <v>2684</v>
      </c>
      <c r="U161">
        <v>23</v>
      </c>
      <c r="V161">
        <v>12</v>
      </c>
      <c r="W161">
        <v>41</v>
      </c>
      <c r="X161">
        <v>1435</v>
      </c>
      <c r="Y161">
        <v>165</v>
      </c>
      <c r="Z161">
        <v>77</v>
      </c>
      <c r="AB161">
        <v>9474</v>
      </c>
      <c r="AC161">
        <f>COUNTIF(Sheet2!$C$2:$C$31,"&lt;="&amp;Sheet1!AB161)</f>
        <v>6</v>
      </c>
      <c r="AD161">
        <f>AB161-VLOOKUP(AC161,Sheet2!A:C,3,0)</f>
        <v>2684</v>
      </c>
    </row>
    <row r="162" spans="1:30" x14ac:dyDescent="0.2">
      <c r="A162">
        <v>158</v>
      </c>
      <c r="B162">
        <v>158</v>
      </c>
      <c r="C162">
        <v>1427</v>
      </c>
      <c r="D162" t="s">
        <v>51</v>
      </c>
      <c r="E162" t="s">
        <v>53</v>
      </c>
      <c r="F162">
        <v>3</v>
      </c>
      <c r="G162">
        <v>3</v>
      </c>
      <c r="H162">
        <v>1</v>
      </c>
      <c r="I162">
        <v>1</v>
      </c>
      <c r="J162">
        <v>1</v>
      </c>
      <c r="K162">
        <v>1</v>
      </c>
      <c r="O162" s="2" t="s">
        <v>90</v>
      </c>
      <c r="P162">
        <v>1</v>
      </c>
      <c r="Q162">
        <v>1</v>
      </c>
      <c r="R162">
        <v>1</v>
      </c>
      <c r="S162">
        <f t="shared" si="4"/>
        <v>6</v>
      </c>
      <c r="T162">
        <f t="shared" si="5"/>
        <v>3530</v>
      </c>
      <c r="U162">
        <v>22</v>
      </c>
      <c r="V162">
        <v>12</v>
      </c>
      <c r="W162">
        <v>38</v>
      </c>
      <c r="X162">
        <v>1455</v>
      </c>
      <c r="Y162">
        <v>185</v>
      </c>
      <c r="Z162">
        <v>86</v>
      </c>
      <c r="AB162">
        <v>10320</v>
      </c>
      <c r="AC162">
        <f>COUNTIF(Sheet2!$C$2:$C$31,"&lt;="&amp;Sheet1!AB162)</f>
        <v>6</v>
      </c>
      <c r="AD162">
        <f>AB162-VLOOKUP(AC162,Sheet2!A:C,3,0)</f>
        <v>3530</v>
      </c>
    </row>
    <row r="163" spans="1:30" x14ac:dyDescent="0.2">
      <c r="A163">
        <v>159</v>
      </c>
      <c r="B163">
        <v>159</v>
      </c>
      <c r="C163">
        <v>1434</v>
      </c>
      <c r="D163" t="s">
        <v>51</v>
      </c>
      <c r="E163" t="s">
        <v>53</v>
      </c>
      <c r="F163">
        <v>3</v>
      </c>
      <c r="G163">
        <v>3</v>
      </c>
      <c r="H163">
        <v>1</v>
      </c>
      <c r="I163">
        <v>1</v>
      </c>
      <c r="J163">
        <v>1</v>
      </c>
      <c r="K163">
        <v>1</v>
      </c>
      <c r="O163" s="2" t="s">
        <v>198</v>
      </c>
      <c r="P163">
        <v>1</v>
      </c>
      <c r="Q163">
        <v>1</v>
      </c>
      <c r="R163">
        <v>1</v>
      </c>
      <c r="S163">
        <f t="shared" si="4"/>
        <v>6</v>
      </c>
      <c r="T163">
        <f t="shared" si="5"/>
        <v>3662</v>
      </c>
      <c r="U163">
        <v>22</v>
      </c>
      <c r="V163">
        <v>12</v>
      </c>
      <c r="W163">
        <v>42</v>
      </c>
      <c r="X163">
        <v>1465</v>
      </c>
      <c r="Y163">
        <v>174</v>
      </c>
      <c r="Z163">
        <v>83</v>
      </c>
      <c r="AB163">
        <v>10452</v>
      </c>
      <c r="AC163">
        <f>COUNTIF(Sheet2!$C$2:$C$31,"&lt;="&amp;Sheet1!AB163)</f>
        <v>6</v>
      </c>
      <c r="AD163">
        <f>AB163-VLOOKUP(AC163,Sheet2!A:C,3,0)</f>
        <v>3662</v>
      </c>
    </row>
    <row r="164" spans="1:30" x14ac:dyDescent="0.2">
      <c r="A164">
        <v>160</v>
      </c>
      <c r="B164">
        <v>160</v>
      </c>
      <c r="C164">
        <v>1443</v>
      </c>
      <c r="D164" t="s">
        <v>51</v>
      </c>
      <c r="E164" t="s">
        <v>53</v>
      </c>
      <c r="F164">
        <v>3</v>
      </c>
      <c r="G164">
        <v>3</v>
      </c>
      <c r="H164">
        <v>1</v>
      </c>
      <c r="I164">
        <v>1</v>
      </c>
      <c r="J164">
        <v>1</v>
      </c>
      <c r="K164">
        <v>1</v>
      </c>
      <c r="O164" s="2" t="s">
        <v>343</v>
      </c>
      <c r="P164">
        <v>1</v>
      </c>
      <c r="Q164">
        <v>1</v>
      </c>
      <c r="R164">
        <v>1</v>
      </c>
      <c r="S164">
        <f t="shared" si="4"/>
        <v>6</v>
      </c>
      <c r="T164">
        <f t="shared" si="5"/>
        <v>2384</v>
      </c>
      <c r="U164">
        <v>23</v>
      </c>
      <c r="V164">
        <v>12</v>
      </c>
      <c r="W164">
        <v>41</v>
      </c>
      <c r="X164">
        <v>1447</v>
      </c>
      <c r="Y164">
        <v>153</v>
      </c>
      <c r="Z164">
        <v>78</v>
      </c>
      <c r="AB164">
        <v>9174</v>
      </c>
      <c r="AC164">
        <f>COUNTIF(Sheet2!$C$2:$C$31,"&lt;="&amp;Sheet1!AB164)</f>
        <v>6</v>
      </c>
      <c r="AD164">
        <f>AB164-VLOOKUP(AC164,Sheet2!A:C,3,0)</f>
        <v>2384</v>
      </c>
    </row>
    <row r="165" spans="1:30" x14ac:dyDescent="0.2">
      <c r="A165">
        <v>161</v>
      </c>
      <c r="B165">
        <v>161</v>
      </c>
      <c r="C165">
        <v>1451</v>
      </c>
      <c r="D165" t="s">
        <v>51</v>
      </c>
      <c r="E165" t="s">
        <v>53</v>
      </c>
      <c r="F165">
        <v>3</v>
      </c>
      <c r="G165">
        <v>3</v>
      </c>
      <c r="H165">
        <v>1</v>
      </c>
      <c r="I165">
        <v>1</v>
      </c>
      <c r="J165">
        <v>1</v>
      </c>
      <c r="K165">
        <v>1</v>
      </c>
      <c r="O165" s="2" t="s">
        <v>337</v>
      </c>
      <c r="P165">
        <v>1</v>
      </c>
      <c r="Q165">
        <v>1</v>
      </c>
      <c r="R165">
        <v>1</v>
      </c>
      <c r="S165">
        <f t="shared" si="4"/>
        <v>6</v>
      </c>
      <c r="T165">
        <f t="shared" si="5"/>
        <v>2588</v>
      </c>
      <c r="U165">
        <v>23</v>
      </c>
      <c r="V165">
        <v>12</v>
      </c>
      <c r="W165">
        <v>39</v>
      </c>
      <c r="X165">
        <v>1463</v>
      </c>
      <c r="Y165">
        <v>160</v>
      </c>
      <c r="Z165">
        <v>80</v>
      </c>
      <c r="AB165">
        <v>9378</v>
      </c>
      <c r="AC165">
        <f>COUNTIF(Sheet2!$C$2:$C$31,"&lt;="&amp;Sheet1!AB165)</f>
        <v>6</v>
      </c>
      <c r="AD165">
        <f>AB165-VLOOKUP(AC165,Sheet2!A:C,3,0)</f>
        <v>2588</v>
      </c>
    </row>
    <row r="166" spans="1:30" x14ac:dyDescent="0.2">
      <c r="A166">
        <v>162</v>
      </c>
      <c r="B166">
        <v>162</v>
      </c>
      <c r="C166">
        <v>1462</v>
      </c>
      <c r="D166" t="s">
        <v>51</v>
      </c>
      <c r="E166" t="s">
        <v>53</v>
      </c>
      <c r="F166">
        <v>3</v>
      </c>
      <c r="G166">
        <v>3</v>
      </c>
      <c r="H166">
        <v>1</v>
      </c>
      <c r="I166">
        <v>1</v>
      </c>
      <c r="J166">
        <v>1</v>
      </c>
      <c r="K166">
        <v>1</v>
      </c>
      <c r="O166" s="2" t="s">
        <v>107</v>
      </c>
      <c r="P166">
        <v>1</v>
      </c>
      <c r="Q166">
        <v>1</v>
      </c>
      <c r="R166">
        <v>1</v>
      </c>
      <c r="S166">
        <f t="shared" si="4"/>
        <v>6</v>
      </c>
      <c r="T166">
        <f t="shared" si="5"/>
        <v>3896</v>
      </c>
      <c r="U166">
        <v>23</v>
      </c>
      <c r="V166">
        <v>12</v>
      </c>
      <c r="W166">
        <v>41</v>
      </c>
      <c r="X166">
        <v>1484</v>
      </c>
      <c r="Y166">
        <v>176</v>
      </c>
      <c r="Z166">
        <v>88</v>
      </c>
      <c r="AB166">
        <v>10686</v>
      </c>
      <c r="AC166">
        <f>COUNTIF(Sheet2!$C$2:$C$31,"&lt;="&amp;Sheet1!AB166)</f>
        <v>6</v>
      </c>
      <c r="AD166">
        <f>AB166-VLOOKUP(AC166,Sheet2!A:C,3,0)</f>
        <v>3896</v>
      </c>
    </row>
    <row r="167" spans="1:30" x14ac:dyDescent="0.2">
      <c r="A167">
        <v>163</v>
      </c>
      <c r="B167">
        <v>163</v>
      </c>
      <c r="C167">
        <v>1479</v>
      </c>
      <c r="D167" t="s">
        <v>51</v>
      </c>
      <c r="E167" t="s">
        <v>53</v>
      </c>
      <c r="F167">
        <v>3</v>
      </c>
      <c r="G167">
        <v>3</v>
      </c>
      <c r="H167">
        <v>1</v>
      </c>
      <c r="I167">
        <v>1</v>
      </c>
      <c r="J167">
        <v>1</v>
      </c>
      <c r="K167">
        <v>1</v>
      </c>
      <c r="O167" s="2" t="s">
        <v>157</v>
      </c>
      <c r="P167">
        <v>1</v>
      </c>
      <c r="Q167">
        <v>1</v>
      </c>
      <c r="R167">
        <v>1</v>
      </c>
      <c r="S167">
        <f t="shared" si="4"/>
        <v>6</v>
      </c>
      <c r="T167">
        <f t="shared" si="5"/>
        <v>4092</v>
      </c>
      <c r="U167">
        <v>23</v>
      </c>
      <c r="V167">
        <v>11</v>
      </c>
      <c r="W167">
        <v>42</v>
      </c>
      <c r="X167">
        <v>1500</v>
      </c>
      <c r="Y167">
        <v>178</v>
      </c>
      <c r="Z167">
        <v>90</v>
      </c>
      <c r="AB167">
        <v>10882</v>
      </c>
      <c r="AC167">
        <f>COUNTIF(Sheet2!$C$2:$C$31,"&lt;="&amp;Sheet1!AB167)</f>
        <v>6</v>
      </c>
      <c r="AD167">
        <f>AB167-VLOOKUP(AC167,Sheet2!A:C,3,0)</f>
        <v>4092</v>
      </c>
    </row>
    <row r="168" spans="1:30" x14ac:dyDescent="0.2">
      <c r="A168">
        <v>164</v>
      </c>
      <c r="B168">
        <v>164</v>
      </c>
      <c r="C168">
        <v>1487</v>
      </c>
      <c r="D168" t="s">
        <v>51</v>
      </c>
      <c r="E168" t="s">
        <v>53</v>
      </c>
      <c r="F168">
        <v>3</v>
      </c>
      <c r="G168">
        <v>3</v>
      </c>
      <c r="H168">
        <v>1</v>
      </c>
      <c r="I168">
        <v>1</v>
      </c>
      <c r="J168">
        <v>1</v>
      </c>
      <c r="K168">
        <v>1</v>
      </c>
      <c r="O168" s="2" t="s">
        <v>126</v>
      </c>
      <c r="P168">
        <v>1</v>
      </c>
      <c r="Q168">
        <v>1</v>
      </c>
      <c r="R168">
        <v>1</v>
      </c>
      <c r="S168">
        <f t="shared" si="4"/>
        <v>6</v>
      </c>
      <c r="T168">
        <f t="shared" si="5"/>
        <v>4004</v>
      </c>
      <c r="U168">
        <v>23</v>
      </c>
      <c r="V168">
        <v>13</v>
      </c>
      <c r="W168">
        <v>42</v>
      </c>
      <c r="X168">
        <v>1504</v>
      </c>
      <c r="Y168">
        <v>191</v>
      </c>
      <c r="Z168">
        <v>89</v>
      </c>
      <c r="AB168">
        <v>10794</v>
      </c>
      <c r="AC168">
        <f>COUNTIF(Sheet2!$C$2:$C$31,"&lt;="&amp;Sheet1!AB168)</f>
        <v>6</v>
      </c>
      <c r="AD168">
        <f>AB168-VLOOKUP(AC168,Sheet2!A:C,3,0)</f>
        <v>4004</v>
      </c>
    </row>
    <row r="169" spans="1:30" x14ac:dyDescent="0.2">
      <c r="A169">
        <v>165</v>
      </c>
      <c r="B169">
        <v>165</v>
      </c>
      <c r="C169">
        <v>1496</v>
      </c>
      <c r="D169" t="s">
        <v>51</v>
      </c>
      <c r="E169" t="s">
        <v>53</v>
      </c>
      <c r="F169">
        <v>3</v>
      </c>
      <c r="G169">
        <v>3</v>
      </c>
      <c r="H169">
        <v>1</v>
      </c>
      <c r="I169">
        <v>1</v>
      </c>
      <c r="J169">
        <v>1</v>
      </c>
      <c r="K169">
        <v>1</v>
      </c>
      <c r="O169" s="2" t="s">
        <v>147</v>
      </c>
      <c r="P169">
        <v>1</v>
      </c>
      <c r="Q169">
        <v>1</v>
      </c>
      <c r="R169">
        <v>1</v>
      </c>
      <c r="S169">
        <f t="shared" si="4"/>
        <v>6</v>
      </c>
      <c r="T169">
        <f t="shared" si="5"/>
        <v>2576</v>
      </c>
      <c r="U169">
        <v>23</v>
      </c>
      <c r="V169">
        <v>12</v>
      </c>
      <c r="W169">
        <v>38</v>
      </c>
      <c r="X169">
        <v>1504</v>
      </c>
      <c r="Y169">
        <v>158</v>
      </c>
      <c r="Z169">
        <v>74</v>
      </c>
      <c r="AB169">
        <v>9366</v>
      </c>
      <c r="AC169">
        <f>COUNTIF(Sheet2!$C$2:$C$31,"&lt;="&amp;Sheet1!AB169)</f>
        <v>6</v>
      </c>
      <c r="AD169">
        <f>AB169-VLOOKUP(AC169,Sheet2!A:C,3,0)</f>
        <v>2576</v>
      </c>
    </row>
    <row r="170" spans="1:30" x14ac:dyDescent="0.2">
      <c r="A170">
        <v>166</v>
      </c>
      <c r="B170">
        <v>166</v>
      </c>
      <c r="C170">
        <v>1510</v>
      </c>
      <c r="D170" t="s">
        <v>51</v>
      </c>
      <c r="E170" t="s">
        <v>53</v>
      </c>
      <c r="F170">
        <v>3</v>
      </c>
      <c r="G170">
        <v>3</v>
      </c>
      <c r="H170">
        <v>1</v>
      </c>
      <c r="I170">
        <v>1</v>
      </c>
      <c r="J170">
        <v>1</v>
      </c>
      <c r="K170">
        <v>1</v>
      </c>
      <c r="O170" s="2" t="s">
        <v>57</v>
      </c>
      <c r="P170">
        <v>1</v>
      </c>
      <c r="Q170">
        <v>1</v>
      </c>
      <c r="R170">
        <v>1</v>
      </c>
      <c r="S170">
        <f t="shared" si="4"/>
        <v>6</v>
      </c>
      <c r="T170">
        <f t="shared" si="5"/>
        <v>5174</v>
      </c>
      <c r="U170">
        <v>23</v>
      </c>
      <c r="V170">
        <v>11</v>
      </c>
      <c r="W170">
        <v>41</v>
      </c>
      <c r="X170">
        <v>1529</v>
      </c>
      <c r="Y170">
        <v>214</v>
      </c>
      <c r="Z170">
        <v>92</v>
      </c>
      <c r="AB170">
        <v>11964</v>
      </c>
      <c r="AC170">
        <f>COUNTIF(Sheet2!$C$2:$C$31,"&lt;="&amp;Sheet1!AB170)</f>
        <v>6</v>
      </c>
      <c r="AD170">
        <f>AB170-VLOOKUP(AC170,Sheet2!A:C,3,0)</f>
        <v>5174</v>
      </c>
    </row>
    <row r="171" spans="1:30" x14ac:dyDescent="0.2">
      <c r="A171">
        <v>167</v>
      </c>
      <c r="B171">
        <v>167</v>
      </c>
      <c r="C171">
        <v>1518</v>
      </c>
      <c r="D171" t="s">
        <v>51</v>
      </c>
      <c r="E171" t="s">
        <v>53</v>
      </c>
      <c r="F171">
        <v>3</v>
      </c>
      <c r="G171">
        <v>3</v>
      </c>
      <c r="H171">
        <v>1</v>
      </c>
      <c r="I171">
        <v>1</v>
      </c>
      <c r="J171">
        <v>1</v>
      </c>
      <c r="K171">
        <v>1</v>
      </c>
      <c r="O171" s="2" t="s">
        <v>217</v>
      </c>
      <c r="P171">
        <v>1</v>
      </c>
      <c r="Q171">
        <v>1</v>
      </c>
      <c r="R171">
        <v>1</v>
      </c>
      <c r="S171">
        <f t="shared" si="4"/>
        <v>6</v>
      </c>
      <c r="T171">
        <f t="shared" si="5"/>
        <v>3186</v>
      </c>
      <c r="U171">
        <v>23</v>
      </c>
      <c r="V171">
        <v>13</v>
      </c>
      <c r="W171">
        <v>41</v>
      </c>
      <c r="X171">
        <v>1552</v>
      </c>
      <c r="Y171">
        <v>172</v>
      </c>
      <c r="Z171">
        <v>87</v>
      </c>
      <c r="AB171">
        <v>9976</v>
      </c>
      <c r="AC171">
        <f>COUNTIF(Sheet2!$C$2:$C$31,"&lt;="&amp;Sheet1!AB171)</f>
        <v>6</v>
      </c>
      <c r="AD171">
        <f>AB171-VLOOKUP(AC171,Sheet2!A:C,3,0)</f>
        <v>3186</v>
      </c>
    </row>
    <row r="172" spans="1:30" x14ac:dyDescent="0.2">
      <c r="A172">
        <v>168</v>
      </c>
      <c r="B172">
        <v>168</v>
      </c>
      <c r="C172">
        <v>1529</v>
      </c>
      <c r="D172" t="s">
        <v>51</v>
      </c>
      <c r="E172" t="s">
        <v>53</v>
      </c>
      <c r="F172">
        <v>3</v>
      </c>
      <c r="G172">
        <v>3</v>
      </c>
      <c r="H172">
        <v>1</v>
      </c>
      <c r="I172">
        <v>1</v>
      </c>
      <c r="J172">
        <v>1</v>
      </c>
      <c r="K172">
        <v>1</v>
      </c>
      <c r="O172" s="2" t="s">
        <v>264</v>
      </c>
      <c r="P172">
        <v>1</v>
      </c>
      <c r="Q172">
        <v>1</v>
      </c>
      <c r="R172">
        <v>1</v>
      </c>
      <c r="S172">
        <f t="shared" si="4"/>
        <v>6</v>
      </c>
      <c r="T172">
        <f t="shared" si="5"/>
        <v>3550</v>
      </c>
      <c r="U172">
        <v>23</v>
      </c>
      <c r="V172">
        <v>13</v>
      </c>
      <c r="W172">
        <v>41</v>
      </c>
      <c r="X172">
        <v>1551</v>
      </c>
      <c r="Y172">
        <v>168</v>
      </c>
      <c r="Z172">
        <v>84</v>
      </c>
      <c r="AB172">
        <v>10340</v>
      </c>
      <c r="AC172">
        <f>COUNTIF(Sheet2!$C$2:$C$31,"&lt;="&amp;Sheet1!AB172)</f>
        <v>6</v>
      </c>
      <c r="AD172">
        <f>AB172-VLOOKUP(AC172,Sheet2!A:C,3,0)</f>
        <v>3550</v>
      </c>
    </row>
    <row r="173" spans="1:30" x14ac:dyDescent="0.2">
      <c r="A173">
        <v>169</v>
      </c>
      <c r="B173">
        <v>169</v>
      </c>
      <c r="C173">
        <v>1537</v>
      </c>
      <c r="D173" t="s">
        <v>51</v>
      </c>
      <c r="E173" t="s">
        <v>53</v>
      </c>
      <c r="F173">
        <v>3</v>
      </c>
      <c r="G173">
        <v>3</v>
      </c>
      <c r="H173">
        <v>1</v>
      </c>
      <c r="I173">
        <v>1</v>
      </c>
      <c r="J173">
        <v>1</v>
      </c>
      <c r="K173">
        <v>1</v>
      </c>
      <c r="O173" s="2" t="s">
        <v>122</v>
      </c>
      <c r="P173">
        <v>1</v>
      </c>
      <c r="Q173">
        <v>1</v>
      </c>
      <c r="R173">
        <v>1</v>
      </c>
      <c r="S173">
        <f t="shared" si="4"/>
        <v>6</v>
      </c>
      <c r="T173">
        <f t="shared" si="5"/>
        <v>3758</v>
      </c>
      <c r="U173">
        <v>23</v>
      </c>
      <c r="V173">
        <v>13</v>
      </c>
      <c r="W173">
        <v>40</v>
      </c>
      <c r="X173">
        <v>1546</v>
      </c>
      <c r="Y173">
        <v>173</v>
      </c>
      <c r="Z173">
        <v>74</v>
      </c>
      <c r="AB173">
        <v>10548</v>
      </c>
      <c r="AC173">
        <f>COUNTIF(Sheet2!$C$2:$C$31,"&lt;="&amp;Sheet1!AB173)</f>
        <v>6</v>
      </c>
      <c r="AD173">
        <f>AB173-VLOOKUP(AC173,Sheet2!A:C,3,0)</f>
        <v>3758</v>
      </c>
    </row>
    <row r="174" spans="1:30" x14ac:dyDescent="0.2">
      <c r="A174">
        <v>170</v>
      </c>
      <c r="B174">
        <v>170</v>
      </c>
      <c r="C174">
        <v>1544</v>
      </c>
      <c r="D174" t="s">
        <v>51</v>
      </c>
      <c r="E174" t="s">
        <v>53</v>
      </c>
      <c r="F174">
        <v>3</v>
      </c>
      <c r="G174">
        <v>3</v>
      </c>
      <c r="H174">
        <v>1</v>
      </c>
      <c r="I174">
        <v>1</v>
      </c>
      <c r="J174">
        <v>1</v>
      </c>
      <c r="K174">
        <v>1</v>
      </c>
      <c r="O174" s="2" t="s">
        <v>271</v>
      </c>
      <c r="P174">
        <v>1</v>
      </c>
      <c r="Q174">
        <v>1</v>
      </c>
      <c r="R174">
        <v>1</v>
      </c>
      <c r="S174">
        <f t="shared" si="4"/>
        <v>6</v>
      </c>
      <c r="T174">
        <f t="shared" si="5"/>
        <v>3958</v>
      </c>
      <c r="U174">
        <v>23</v>
      </c>
      <c r="V174">
        <v>13</v>
      </c>
      <c r="W174">
        <v>43</v>
      </c>
      <c r="X174">
        <v>1586</v>
      </c>
      <c r="Y174">
        <v>177</v>
      </c>
      <c r="Z174">
        <v>90</v>
      </c>
      <c r="AB174">
        <v>10748</v>
      </c>
      <c r="AC174">
        <f>COUNTIF(Sheet2!$C$2:$C$31,"&lt;="&amp;Sheet1!AB174)</f>
        <v>6</v>
      </c>
      <c r="AD174">
        <f>AB174-VLOOKUP(AC174,Sheet2!A:C,3,0)</f>
        <v>3958</v>
      </c>
    </row>
    <row r="175" spans="1:30" x14ac:dyDescent="0.2">
      <c r="A175">
        <v>171</v>
      </c>
      <c r="B175">
        <v>171</v>
      </c>
      <c r="C175">
        <v>1555</v>
      </c>
      <c r="D175" t="s">
        <v>51</v>
      </c>
      <c r="E175" t="s">
        <v>53</v>
      </c>
      <c r="F175">
        <v>3</v>
      </c>
      <c r="G175">
        <v>3</v>
      </c>
      <c r="H175">
        <v>1</v>
      </c>
      <c r="I175">
        <v>1</v>
      </c>
      <c r="J175">
        <v>1</v>
      </c>
      <c r="K175">
        <v>1</v>
      </c>
      <c r="O175" s="2" t="s">
        <v>142</v>
      </c>
      <c r="P175">
        <v>1</v>
      </c>
      <c r="Q175">
        <v>1</v>
      </c>
      <c r="R175">
        <v>1</v>
      </c>
      <c r="S175">
        <f t="shared" si="4"/>
        <v>6</v>
      </c>
      <c r="T175">
        <f t="shared" si="5"/>
        <v>4004</v>
      </c>
      <c r="U175">
        <v>23</v>
      </c>
      <c r="V175">
        <v>11</v>
      </c>
      <c r="W175">
        <v>43</v>
      </c>
      <c r="X175">
        <v>1579</v>
      </c>
      <c r="Y175">
        <v>180</v>
      </c>
      <c r="Z175">
        <v>88</v>
      </c>
      <c r="AB175">
        <v>10794</v>
      </c>
      <c r="AC175">
        <f>COUNTIF(Sheet2!$C$2:$C$31,"&lt;="&amp;Sheet1!AB175)</f>
        <v>6</v>
      </c>
      <c r="AD175">
        <f>AB175-VLOOKUP(AC175,Sheet2!A:C,3,0)</f>
        <v>4004</v>
      </c>
    </row>
    <row r="176" spans="1:30" x14ac:dyDescent="0.2">
      <c r="A176">
        <v>172</v>
      </c>
      <c r="B176">
        <v>172</v>
      </c>
      <c r="C176">
        <v>1568</v>
      </c>
      <c r="D176" t="s">
        <v>51</v>
      </c>
      <c r="E176" t="s">
        <v>53</v>
      </c>
      <c r="F176">
        <v>3</v>
      </c>
      <c r="G176">
        <v>3</v>
      </c>
      <c r="H176">
        <v>1</v>
      </c>
      <c r="I176">
        <v>1</v>
      </c>
      <c r="J176">
        <v>1</v>
      </c>
      <c r="K176">
        <v>1</v>
      </c>
      <c r="O176" s="2" t="s">
        <v>215</v>
      </c>
      <c r="P176">
        <v>1</v>
      </c>
      <c r="Q176">
        <v>1</v>
      </c>
      <c r="R176">
        <v>1</v>
      </c>
      <c r="S176">
        <f t="shared" si="4"/>
        <v>6</v>
      </c>
      <c r="T176">
        <f t="shared" si="5"/>
        <v>3240</v>
      </c>
      <c r="U176">
        <v>23</v>
      </c>
      <c r="V176">
        <v>14</v>
      </c>
      <c r="W176">
        <v>44</v>
      </c>
      <c r="X176">
        <v>1609</v>
      </c>
      <c r="Y176">
        <v>168</v>
      </c>
      <c r="Z176">
        <v>78</v>
      </c>
      <c r="AB176">
        <v>10030</v>
      </c>
      <c r="AC176">
        <f>COUNTIF(Sheet2!$C$2:$C$31,"&lt;="&amp;Sheet1!AB176)</f>
        <v>6</v>
      </c>
      <c r="AD176">
        <f>AB176-VLOOKUP(AC176,Sheet2!A:C,3,0)</f>
        <v>3240</v>
      </c>
    </row>
    <row r="177" spans="1:30" x14ac:dyDescent="0.2">
      <c r="A177">
        <v>173</v>
      </c>
      <c r="B177">
        <v>173</v>
      </c>
      <c r="C177">
        <v>1577</v>
      </c>
      <c r="D177" t="s">
        <v>51</v>
      </c>
      <c r="E177" t="s">
        <v>53</v>
      </c>
      <c r="F177">
        <v>3</v>
      </c>
      <c r="G177">
        <v>3</v>
      </c>
      <c r="H177">
        <v>1</v>
      </c>
      <c r="I177">
        <v>1</v>
      </c>
      <c r="J177">
        <v>1</v>
      </c>
      <c r="K177">
        <v>1</v>
      </c>
      <c r="O177" s="2" t="s">
        <v>184</v>
      </c>
      <c r="P177">
        <v>1</v>
      </c>
      <c r="Q177">
        <v>1</v>
      </c>
      <c r="R177">
        <v>1</v>
      </c>
      <c r="S177">
        <f t="shared" si="4"/>
        <v>6</v>
      </c>
      <c r="T177">
        <f t="shared" si="5"/>
        <v>4082</v>
      </c>
      <c r="U177">
        <v>23</v>
      </c>
      <c r="V177">
        <v>13</v>
      </c>
      <c r="W177">
        <v>39</v>
      </c>
      <c r="X177">
        <v>1610</v>
      </c>
      <c r="Y177">
        <v>191</v>
      </c>
      <c r="Z177">
        <v>85</v>
      </c>
      <c r="AB177">
        <v>10872</v>
      </c>
      <c r="AC177">
        <f>COUNTIF(Sheet2!$C$2:$C$31,"&lt;="&amp;Sheet1!AB177)</f>
        <v>6</v>
      </c>
      <c r="AD177">
        <f>AB177-VLOOKUP(AC177,Sheet2!A:C,3,0)</f>
        <v>4082</v>
      </c>
    </row>
    <row r="178" spans="1:30" x14ac:dyDescent="0.2">
      <c r="A178">
        <v>174</v>
      </c>
      <c r="B178">
        <v>174</v>
      </c>
      <c r="C178">
        <v>1589</v>
      </c>
      <c r="D178" t="s">
        <v>51</v>
      </c>
      <c r="E178" t="s">
        <v>53</v>
      </c>
      <c r="F178">
        <v>3</v>
      </c>
      <c r="G178">
        <v>3</v>
      </c>
      <c r="H178">
        <v>1</v>
      </c>
      <c r="I178">
        <v>1</v>
      </c>
      <c r="J178">
        <v>1</v>
      </c>
      <c r="K178">
        <v>1</v>
      </c>
      <c r="O178" s="2" t="s">
        <v>172</v>
      </c>
      <c r="P178">
        <v>1</v>
      </c>
      <c r="Q178">
        <v>1</v>
      </c>
      <c r="R178">
        <v>1</v>
      </c>
      <c r="S178">
        <f t="shared" si="4"/>
        <v>6</v>
      </c>
      <c r="T178">
        <f t="shared" si="5"/>
        <v>4962</v>
      </c>
      <c r="U178">
        <v>23</v>
      </c>
      <c r="V178">
        <v>13</v>
      </c>
      <c r="W178">
        <v>41</v>
      </c>
      <c r="X178">
        <v>1598</v>
      </c>
      <c r="Y178">
        <v>200</v>
      </c>
      <c r="Z178">
        <v>102</v>
      </c>
      <c r="AB178">
        <v>11752</v>
      </c>
      <c r="AC178">
        <f>COUNTIF(Sheet2!$C$2:$C$31,"&lt;="&amp;Sheet1!AB178)</f>
        <v>6</v>
      </c>
      <c r="AD178">
        <f>AB178-VLOOKUP(AC178,Sheet2!A:C,3,0)</f>
        <v>4962</v>
      </c>
    </row>
    <row r="179" spans="1:30" x14ac:dyDescent="0.2">
      <c r="A179">
        <v>175</v>
      </c>
      <c r="B179">
        <v>175</v>
      </c>
      <c r="C179">
        <v>1598</v>
      </c>
      <c r="D179" t="s">
        <v>51</v>
      </c>
      <c r="E179" t="s">
        <v>53</v>
      </c>
      <c r="F179">
        <v>3</v>
      </c>
      <c r="G179">
        <v>3</v>
      </c>
      <c r="H179">
        <v>1</v>
      </c>
      <c r="I179">
        <v>1</v>
      </c>
      <c r="J179">
        <v>1</v>
      </c>
      <c r="K179">
        <v>1</v>
      </c>
      <c r="O179" s="2" t="s">
        <v>259</v>
      </c>
      <c r="P179">
        <v>1</v>
      </c>
      <c r="Q179">
        <v>1</v>
      </c>
      <c r="R179">
        <v>1</v>
      </c>
      <c r="S179">
        <f t="shared" si="4"/>
        <v>6</v>
      </c>
      <c r="T179">
        <f t="shared" si="5"/>
        <v>4406</v>
      </c>
      <c r="U179">
        <v>23</v>
      </c>
      <c r="V179">
        <v>13</v>
      </c>
      <c r="W179">
        <v>39</v>
      </c>
      <c r="X179">
        <v>1635</v>
      </c>
      <c r="Y179">
        <v>187</v>
      </c>
      <c r="Z179">
        <v>91</v>
      </c>
      <c r="AB179">
        <v>11196</v>
      </c>
      <c r="AC179">
        <f>COUNTIF(Sheet2!$C$2:$C$31,"&lt;="&amp;Sheet1!AB179)</f>
        <v>6</v>
      </c>
      <c r="AD179">
        <f>AB179-VLOOKUP(AC179,Sheet2!A:C,3,0)</f>
        <v>4406</v>
      </c>
    </row>
    <row r="180" spans="1:30" x14ac:dyDescent="0.2">
      <c r="A180">
        <v>176</v>
      </c>
      <c r="B180">
        <v>176</v>
      </c>
      <c r="C180">
        <v>1609</v>
      </c>
      <c r="D180" t="s">
        <v>51</v>
      </c>
      <c r="E180" t="s">
        <v>53</v>
      </c>
      <c r="F180">
        <v>3</v>
      </c>
      <c r="G180">
        <v>3</v>
      </c>
      <c r="H180">
        <v>1</v>
      </c>
      <c r="I180">
        <v>1</v>
      </c>
      <c r="J180">
        <v>1</v>
      </c>
      <c r="K180">
        <v>1</v>
      </c>
      <c r="O180" s="2" t="s">
        <v>208</v>
      </c>
      <c r="P180">
        <v>1</v>
      </c>
      <c r="Q180">
        <v>1</v>
      </c>
      <c r="R180">
        <v>1</v>
      </c>
      <c r="S180">
        <f t="shared" si="4"/>
        <v>6</v>
      </c>
      <c r="T180">
        <f t="shared" si="5"/>
        <v>5192</v>
      </c>
      <c r="U180">
        <v>23</v>
      </c>
      <c r="V180">
        <v>13</v>
      </c>
      <c r="W180">
        <v>42</v>
      </c>
      <c r="X180">
        <v>1641</v>
      </c>
      <c r="Y180">
        <v>207</v>
      </c>
      <c r="Z180">
        <v>103</v>
      </c>
      <c r="AB180">
        <v>11982</v>
      </c>
      <c r="AC180">
        <f>COUNTIF(Sheet2!$C$2:$C$31,"&lt;="&amp;Sheet1!AB180)</f>
        <v>6</v>
      </c>
      <c r="AD180">
        <f>AB180-VLOOKUP(AC180,Sheet2!A:C,3,0)</f>
        <v>5192</v>
      </c>
    </row>
    <row r="181" spans="1:30" x14ac:dyDescent="0.2">
      <c r="A181">
        <v>177</v>
      </c>
      <c r="B181">
        <v>177</v>
      </c>
      <c r="C181">
        <v>1612</v>
      </c>
      <c r="D181" t="s">
        <v>51</v>
      </c>
      <c r="E181" t="s">
        <v>53</v>
      </c>
      <c r="F181">
        <v>3</v>
      </c>
      <c r="G181">
        <v>3</v>
      </c>
      <c r="H181">
        <v>1</v>
      </c>
      <c r="I181">
        <v>1</v>
      </c>
      <c r="J181">
        <v>1</v>
      </c>
      <c r="K181">
        <v>1</v>
      </c>
      <c r="O181" s="2" t="s">
        <v>278</v>
      </c>
      <c r="P181">
        <v>1</v>
      </c>
      <c r="Q181">
        <v>1</v>
      </c>
      <c r="R181">
        <v>1</v>
      </c>
      <c r="S181">
        <f t="shared" si="4"/>
        <v>6</v>
      </c>
      <c r="T181">
        <f t="shared" si="5"/>
        <v>5628</v>
      </c>
      <c r="U181">
        <v>23</v>
      </c>
      <c r="V181">
        <v>12</v>
      </c>
      <c r="W181">
        <v>42</v>
      </c>
      <c r="X181">
        <v>1619</v>
      </c>
      <c r="Y181">
        <v>217</v>
      </c>
      <c r="Z181">
        <v>91</v>
      </c>
      <c r="AB181">
        <v>12418</v>
      </c>
      <c r="AC181">
        <f>COUNTIF(Sheet2!$C$2:$C$31,"&lt;="&amp;Sheet1!AB181)</f>
        <v>6</v>
      </c>
      <c r="AD181">
        <f>AB181-VLOOKUP(AC181,Sheet2!A:C,3,0)</f>
        <v>5628</v>
      </c>
    </row>
    <row r="182" spans="1:30" x14ac:dyDescent="0.2">
      <c r="A182">
        <v>178</v>
      </c>
      <c r="B182">
        <v>178</v>
      </c>
      <c r="C182">
        <v>1627</v>
      </c>
      <c r="D182" t="s">
        <v>51</v>
      </c>
      <c r="E182" t="s">
        <v>53</v>
      </c>
      <c r="F182">
        <v>3</v>
      </c>
      <c r="G182">
        <v>3</v>
      </c>
      <c r="H182">
        <v>1</v>
      </c>
      <c r="I182">
        <v>1</v>
      </c>
      <c r="J182">
        <v>1</v>
      </c>
      <c r="K182">
        <v>1</v>
      </c>
      <c r="O182" s="2" t="s">
        <v>103</v>
      </c>
      <c r="P182">
        <v>1</v>
      </c>
      <c r="Q182">
        <v>1</v>
      </c>
      <c r="R182">
        <v>1</v>
      </c>
      <c r="S182">
        <f t="shared" si="4"/>
        <v>6</v>
      </c>
      <c r="T182">
        <f t="shared" si="5"/>
        <v>3508</v>
      </c>
      <c r="U182">
        <v>23</v>
      </c>
      <c r="V182">
        <v>13</v>
      </c>
      <c r="W182">
        <v>44</v>
      </c>
      <c r="X182">
        <v>1659</v>
      </c>
      <c r="Y182">
        <v>169</v>
      </c>
      <c r="Z182">
        <v>72</v>
      </c>
      <c r="AB182">
        <v>10298</v>
      </c>
      <c r="AC182">
        <f>COUNTIF(Sheet2!$C$2:$C$31,"&lt;="&amp;Sheet1!AB182)</f>
        <v>6</v>
      </c>
      <c r="AD182">
        <f>AB182-VLOOKUP(AC182,Sheet2!A:C,3,0)</f>
        <v>3508</v>
      </c>
    </row>
    <row r="183" spans="1:30" x14ac:dyDescent="0.2">
      <c r="A183">
        <v>179</v>
      </c>
      <c r="B183">
        <v>179</v>
      </c>
      <c r="C183">
        <v>1633</v>
      </c>
      <c r="D183" t="s">
        <v>51</v>
      </c>
      <c r="E183" t="s">
        <v>53</v>
      </c>
      <c r="F183">
        <v>3</v>
      </c>
      <c r="G183">
        <v>3</v>
      </c>
      <c r="H183">
        <v>1</v>
      </c>
      <c r="I183">
        <v>1</v>
      </c>
      <c r="J183">
        <v>1</v>
      </c>
      <c r="K183">
        <v>1</v>
      </c>
      <c r="O183" s="2" t="s">
        <v>71</v>
      </c>
      <c r="P183">
        <v>1</v>
      </c>
      <c r="Q183">
        <v>1</v>
      </c>
      <c r="R183">
        <v>1</v>
      </c>
      <c r="S183">
        <f t="shared" si="4"/>
        <v>6</v>
      </c>
      <c r="T183">
        <f t="shared" si="5"/>
        <v>4188</v>
      </c>
      <c r="U183">
        <v>23</v>
      </c>
      <c r="V183">
        <v>12</v>
      </c>
      <c r="W183">
        <v>43</v>
      </c>
      <c r="X183">
        <v>1642</v>
      </c>
      <c r="Y183">
        <v>193</v>
      </c>
      <c r="Z183">
        <v>81</v>
      </c>
      <c r="AB183">
        <v>10978</v>
      </c>
      <c r="AC183">
        <f>COUNTIF(Sheet2!$C$2:$C$31,"&lt;="&amp;Sheet1!AB183)</f>
        <v>6</v>
      </c>
      <c r="AD183">
        <f>AB183-VLOOKUP(AC183,Sheet2!A:C,3,0)</f>
        <v>4188</v>
      </c>
    </row>
    <row r="184" spans="1:30" x14ac:dyDescent="0.2">
      <c r="A184">
        <v>180</v>
      </c>
      <c r="B184">
        <v>180</v>
      </c>
      <c r="C184">
        <v>1644</v>
      </c>
      <c r="D184" t="s">
        <v>51</v>
      </c>
      <c r="E184" t="s">
        <v>53</v>
      </c>
      <c r="F184">
        <v>3</v>
      </c>
      <c r="G184">
        <v>3</v>
      </c>
      <c r="H184">
        <v>1</v>
      </c>
      <c r="I184">
        <v>1</v>
      </c>
      <c r="J184">
        <v>1</v>
      </c>
      <c r="K184">
        <v>1</v>
      </c>
      <c r="O184" s="2" t="s">
        <v>299</v>
      </c>
      <c r="P184">
        <v>1</v>
      </c>
      <c r="Q184">
        <v>1</v>
      </c>
      <c r="R184">
        <v>1</v>
      </c>
      <c r="S184">
        <f t="shared" si="4"/>
        <v>6</v>
      </c>
      <c r="T184">
        <f t="shared" si="5"/>
        <v>4924</v>
      </c>
      <c r="U184">
        <v>23</v>
      </c>
      <c r="V184">
        <v>14</v>
      </c>
      <c r="W184">
        <v>45</v>
      </c>
      <c r="X184">
        <v>1647</v>
      </c>
      <c r="Y184">
        <v>209</v>
      </c>
      <c r="Z184">
        <v>104</v>
      </c>
      <c r="AB184">
        <v>11714</v>
      </c>
      <c r="AC184">
        <f>COUNTIF(Sheet2!$C$2:$C$31,"&lt;="&amp;Sheet1!AB184)</f>
        <v>6</v>
      </c>
      <c r="AD184">
        <f>AB184-VLOOKUP(AC184,Sheet2!A:C,3,0)</f>
        <v>4924</v>
      </c>
    </row>
    <row r="185" spans="1:30" x14ac:dyDescent="0.2">
      <c r="A185">
        <v>181</v>
      </c>
      <c r="B185">
        <v>181</v>
      </c>
      <c r="C185">
        <v>1652</v>
      </c>
      <c r="D185" t="s">
        <v>51</v>
      </c>
      <c r="E185" t="s">
        <v>53</v>
      </c>
      <c r="F185">
        <v>3</v>
      </c>
      <c r="G185">
        <v>3</v>
      </c>
      <c r="H185">
        <v>1</v>
      </c>
      <c r="I185">
        <v>1</v>
      </c>
      <c r="J185">
        <v>1</v>
      </c>
      <c r="K185">
        <v>1</v>
      </c>
      <c r="O185" s="2" t="s">
        <v>146</v>
      </c>
      <c r="P185">
        <v>1</v>
      </c>
      <c r="Q185">
        <v>1</v>
      </c>
      <c r="R185">
        <v>1</v>
      </c>
      <c r="S185">
        <f t="shared" si="4"/>
        <v>6</v>
      </c>
      <c r="T185">
        <f t="shared" si="5"/>
        <v>3542</v>
      </c>
      <c r="U185">
        <v>23</v>
      </c>
      <c r="V185">
        <v>13</v>
      </c>
      <c r="W185">
        <v>42</v>
      </c>
      <c r="X185">
        <v>1678</v>
      </c>
      <c r="Y185">
        <v>180</v>
      </c>
      <c r="Z185">
        <v>82</v>
      </c>
      <c r="AB185">
        <v>10332</v>
      </c>
      <c r="AC185">
        <f>COUNTIF(Sheet2!$C$2:$C$31,"&lt;="&amp;Sheet1!AB185)</f>
        <v>6</v>
      </c>
      <c r="AD185">
        <f>AB185-VLOOKUP(AC185,Sheet2!A:C,3,0)</f>
        <v>3542</v>
      </c>
    </row>
    <row r="186" spans="1:30" x14ac:dyDescent="0.2">
      <c r="A186">
        <v>182</v>
      </c>
      <c r="B186">
        <v>182</v>
      </c>
      <c r="C186">
        <v>1662</v>
      </c>
      <c r="D186" t="s">
        <v>51</v>
      </c>
      <c r="E186" t="s">
        <v>53</v>
      </c>
      <c r="F186">
        <v>3</v>
      </c>
      <c r="G186">
        <v>3</v>
      </c>
      <c r="H186">
        <v>1</v>
      </c>
      <c r="I186">
        <v>1</v>
      </c>
      <c r="J186">
        <v>1</v>
      </c>
      <c r="K186">
        <v>1</v>
      </c>
      <c r="O186" s="2" t="s">
        <v>344</v>
      </c>
      <c r="P186">
        <v>1</v>
      </c>
      <c r="Q186">
        <v>1</v>
      </c>
      <c r="R186">
        <v>1</v>
      </c>
      <c r="S186">
        <f t="shared" si="4"/>
        <v>6</v>
      </c>
      <c r="T186">
        <f t="shared" si="5"/>
        <v>5606</v>
      </c>
      <c r="U186">
        <v>23</v>
      </c>
      <c r="V186">
        <v>13</v>
      </c>
      <c r="W186">
        <v>44</v>
      </c>
      <c r="X186">
        <v>1691</v>
      </c>
      <c r="Y186">
        <v>222</v>
      </c>
      <c r="Z186">
        <v>104</v>
      </c>
      <c r="AB186">
        <v>12396</v>
      </c>
      <c r="AC186">
        <f>COUNTIF(Sheet2!$C$2:$C$31,"&lt;="&amp;Sheet1!AB186)</f>
        <v>6</v>
      </c>
      <c r="AD186">
        <f>AB186-VLOOKUP(AC186,Sheet2!A:C,3,0)</f>
        <v>5606</v>
      </c>
    </row>
    <row r="187" spans="1:30" x14ac:dyDescent="0.2">
      <c r="A187">
        <v>183</v>
      </c>
      <c r="B187">
        <v>183</v>
      </c>
      <c r="C187">
        <v>1672</v>
      </c>
      <c r="D187" t="s">
        <v>51</v>
      </c>
      <c r="E187" t="s">
        <v>53</v>
      </c>
      <c r="F187">
        <v>3</v>
      </c>
      <c r="G187">
        <v>3</v>
      </c>
      <c r="H187">
        <v>1</v>
      </c>
      <c r="I187">
        <v>1</v>
      </c>
      <c r="J187">
        <v>1</v>
      </c>
      <c r="K187">
        <v>1</v>
      </c>
      <c r="O187" s="2" t="s">
        <v>105</v>
      </c>
      <c r="P187">
        <v>1</v>
      </c>
      <c r="Q187">
        <v>1</v>
      </c>
      <c r="R187">
        <v>1</v>
      </c>
      <c r="S187">
        <f t="shared" si="4"/>
        <v>7</v>
      </c>
      <c r="T187">
        <f t="shared" si="5"/>
        <v>220</v>
      </c>
      <c r="U187">
        <v>23</v>
      </c>
      <c r="V187">
        <v>13</v>
      </c>
      <c r="W187">
        <v>42</v>
      </c>
      <c r="X187">
        <v>1715</v>
      </c>
      <c r="Y187">
        <v>218</v>
      </c>
      <c r="Z187">
        <v>109</v>
      </c>
      <c r="AB187">
        <v>13150</v>
      </c>
      <c r="AC187">
        <f>COUNTIF(Sheet2!$C$2:$C$31,"&lt;="&amp;Sheet1!AB187)</f>
        <v>7</v>
      </c>
      <c r="AD187">
        <f>AB187-VLOOKUP(AC187,Sheet2!A:C,3,0)</f>
        <v>220</v>
      </c>
    </row>
    <row r="188" spans="1:30" x14ac:dyDescent="0.2">
      <c r="A188">
        <v>184</v>
      </c>
      <c r="B188">
        <v>184</v>
      </c>
      <c r="C188">
        <v>1689</v>
      </c>
      <c r="D188" t="s">
        <v>51</v>
      </c>
      <c r="E188" t="s">
        <v>53</v>
      </c>
      <c r="F188">
        <v>3</v>
      </c>
      <c r="G188">
        <v>3</v>
      </c>
      <c r="H188">
        <v>1</v>
      </c>
      <c r="I188">
        <v>1</v>
      </c>
      <c r="J188">
        <v>1</v>
      </c>
      <c r="K188">
        <v>1</v>
      </c>
      <c r="O188" s="2" t="s">
        <v>353</v>
      </c>
      <c r="P188">
        <v>1</v>
      </c>
      <c r="Q188">
        <v>1</v>
      </c>
      <c r="R188">
        <v>1</v>
      </c>
      <c r="S188">
        <f t="shared" si="4"/>
        <v>6</v>
      </c>
      <c r="T188">
        <f t="shared" si="5"/>
        <v>5432</v>
      </c>
      <c r="U188">
        <v>23</v>
      </c>
      <c r="V188">
        <v>14</v>
      </c>
      <c r="W188">
        <v>42</v>
      </c>
      <c r="X188">
        <v>1737</v>
      </c>
      <c r="Y188">
        <v>210</v>
      </c>
      <c r="Z188">
        <v>96</v>
      </c>
      <c r="AB188">
        <v>12222</v>
      </c>
      <c r="AC188">
        <f>COUNTIF(Sheet2!$C$2:$C$31,"&lt;="&amp;Sheet1!AB188)</f>
        <v>6</v>
      </c>
      <c r="AD188">
        <f>AB188-VLOOKUP(AC188,Sheet2!A:C,3,0)</f>
        <v>5432</v>
      </c>
    </row>
    <row r="189" spans="1:30" x14ac:dyDescent="0.2">
      <c r="A189">
        <v>185</v>
      </c>
      <c r="B189">
        <v>185</v>
      </c>
      <c r="C189">
        <v>1699</v>
      </c>
      <c r="D189" t="s">
        <v>51</v>
      </c>
      <c r="E189" t="s">
        <v>53</v>
      </c>
      <c r="F189">
        <v>3</v>
      </c>
      <c r="G189">
        <v>3</v>
      </c>
      <c r="H189">
        <v>1</v>
      </c>
      <c r="I189">
        <v>1</v>
      </c>
      <c r="J189">
        <v>1</v>
      </c>
      <c r="K189">
        <v>1</v>
      </c>
      <c r="O189" s="2" t="s">
        <v>252</v>
      </c>
      <c r="P189">
        <v>1</v>
      </c>
      <c r="Q189">
        <v>1</v>
      </c>
      <c r="R189">
        <v>1</v>
      </c>
      <c r="S189">
        <f t="shared" si="4"/>
        <v>6</v>
      </c>
      <c r="T189">
        <f t="shared" si="5"/>
        <v>6050</v>
      </c>
      <c r="U189">
        <v>23</v>
      </c>
      <c r="V189">
        <v>15</v>
      </c>
      <c r="W189">
        <v>44</v>
      </c>
      <c r="X189">
        <v>1738</v>
      </c>
      <c r="Y189">
        <v>217</v>
      </c>
      <c r="Z189">
        <v>93</v>
      </c>
      <c r="AB189">
        <v>12840</v>
      </c>
      <c r="AC189">
        <f>COUNTIF(Sheet2!$C$2:$C$31,"&lt;="&amp;Sheet1!AB189)</f>
        <v>6</v>
      </c>
      <c r="AD189">
        <f>AB189-VLOOKUP(AC189,Sheet2!A:C,3,0)</f>
        <v>6050</v>
      </c>
    </row>
    <row r="190" spans="1:30" x14ac:dyDescent="0.2">
      <c r="A190">
        <v>186</v>
      </c>
      <c r="B190">
        <v>186</v>
      </c>
      <c r="C190">
        <v>1703</v>
      </c>
      <c r="D190" t="s">
        <v>51</v>
      </c>
      <c r="E190" t="s">
        <v>53</v>
      </c>
      <c r="F190">
        <v>3</v>
      </c>
      <c r="G190">
        <v>3</v>
      </c>
      <c r="H190">
        <v>1</v>
      </c>
      <c r="I190">
        <v>1</v>
      </c>
      <c r="J190">
        <v>1</v>
      </c>
      <c r="K190">
        <v>1</v>
      </c>
      <c r="O190" s="2" t="s">
        <v>68</v>
      </c>
      <c r="P190">
        <v>1</v>
      </c>
      <c r="Q190">
        <v>1</v>
      </c>
      <c r="R190">
        <v>1</v>
      </c>
      <c r="S190">
        <f t="shared" si="4"/>
        <v>7</v>
      </c>
      <c r="T190">
        <f t="shared" si="5"/>
        <v>1498</v>
      </c>
      <c r="U190">
        <v>23</v>
      </c>
      <c r="V190">
        <v>14</v>
      </c>
      <c r="W190">
        <v>44</v>
      </c>
      <c r="X190">
        <v>1730</v>
      </c>
      <c r="Y190">
        <v>244</v>
      </c>
      <c r="Z190">
        <v>114</v>
      </c>
      <c r="AB190">
        <v>14428</v>
      </c>
      <c r="AC190">
        <f>COUNTIF(Sheet2!$C$2:$C$31,"&lt;="&amp;Sheet1!AB190)</f>
        <v>7</v>
      </c>
      <c r="AD190">
        <f>AB190-VLOOKUP(AC190,Sheet2!A:C,3,0)</f>
        <v>1498</v>
      </c>
    </row>
    <row r="191" spans="1:30" x14ac:dyDescent="0.2">
      <c r="A191">
        <v>187</v>
      </c>
      <c r="B191">
        <v>187</v>
      </c>
      <c r="C191">
        <v>1713</v>
      </c>
      <c r="D191" t="s">
        <v>51</v>
      </c>
      <c r="E191" t="s">
        <v>53</v>
      </c>
      <c r="F191">
        <v>3</v>
      </c>
      <c r="G191">
        <v>3</v>
      </c>
      <c r="H191">
        <v>1</v>
      </c>
      <c r="I191">
        <v>1</v>
      </c>
      <c r="J191">
        <v>1</v>
      </c>
      <c r="K191">
        <v>1</v>
      </c>
      <c r="O191" s="2" t="s">
        <v>237</v>
      </c>
      <c r="P191">
        <v>1</v>
      </c>
      <c r="Q191">
        <v>1</v>
      </c>
      <c r="R191">
        <v>1</v>
      </c>
      <c r="S191">
        <f t="shared" si="4"/>
        <v>7</v>
      </c>
      <c r="T191">
        <f t="shared" si="5"/>
        <v>496</v>
      </c>
      <c r="U191">
        <v>23</v>
      </c>
      <c r="V191">
        <v>14</v>
      </c>
      <c r="W191">
        <v>45</v>
      </c>
      <c r="X191">
        <v>1734</v>
      </c>
      <c r="Y191">
        <v>237</v>
      </c>
      <c r="Z191">
        <v>120</v>
      </c>
      <c r="AB191">
        <v>13426</v>
      </c>
      <c r="AC191">
        <f>COUNTIF(Sheet2!$C$2:$C$31,"&lt;="&amp;Sheet1!AB191)</f>
        <v>7</v>
      </c>
      <c r="AD191">
        <f>AB191-VLOOKUP(AC191,Sheet2!A:C,3,0)</f>
        <v>496</v>
      </c>
    </row>
    <row r="192" spans="1:30" x14ac:dyDescent="0.2">
      <c r="A192">
        <v>188</v>
      </c>
      <c r="B192">
        <v>188</v>
      </c>
      <c r="C192">
        <v>1724</v>
      </c>
      <c r="D192" t="s">
        <v>51</v>
      </c>
      <c r="E192" t="s">
        <v>53</v>
      </c>
      <c r="F192">
        <v>3</v>
      </c>
      <c r="G192">
        <v>3</v>
      </c>
      <c r="H192">
        <v>1</v>
      </c>
      <c r="I192">
        <v>1</v>
      </c>
      <c r="J192">
        <v>1</v>
      </c>
      <c r="K192">
        <v>1</v>
      </c>
      <c r="O192" s="2" t="s">
        <v>230</v>
      </c>
      <c r="P192">
        <v>1</v>
      </c>
      <c r="Q192">
        <v>1</v>
      </c>
      <c r="R192">
        <v>1</v>
      </c>
      <c r="S192">
        <f t="shared" si="4"/>
        <v>7</v>
      </c>
      <c r="T192">
        <f t="shared" si="5"/>
        <v>1154</v>
      </c>
      <c r="U192">
        <v>23</v>
      </c>
      <c r="V192">
        <v>13</v>
      </c>
      <c r="W192">
        <v>46</v>
      </c>
      <c r="X192">
        <v>1760</v>
      </c>
      <c r="Y192">
        <v>239</v>
      </c>
      <c r="Z192">
        <v>119</v>
      </c>
      <c r="AB192">
        <v>14084</v>
      </c>
      <c r="AC192">
        <f>COUNTIF(Sheet2!$C$2:$C$31,"&lt;="&amp;Sheet1!AB192)</f>
        <v>7</v>
      </c>
      <c r="AD192">
        <f>AB192-VLOOKUP(AC192,Sheet2!A:C,3,0)</f>
        <v>1154</v>
      </c>
    </row>
    <row r="193" spans="1:30" x14ac:dyDescent="0.2">
      <c r="A193">
        <v>189</v>
      </c>
      <c r="B193">
        <v>189</v>
      </c>
      <c r="C193">
        <v>1736</v>
      </c>
      <c r="D193" t="s">
        <v>51</v>
      </c>
      <c r="E193" t="s">
        <v>53</v>
      </c>
      <c r="F193">
        <v>3</v>
      </c>
      <c r="G193">
        <v>3</v>
      </c>
      <c r="H193">
        <v>1</v>
      </c>
      <c r="I193">
        <v>1</v>
      </c>
      <c r="J193">
        <v>1</v>
      </c>
      <c r="K193">
        <v>1</v>
      </c>
      <c r="O193" s="2" t="s">
        <v>260</v>
      </c>
      <c r="P193">
        <v>1</v>
      </c>
      <c r="Q193">
        <v>1</v>
      </c>
      <c r="R193">
        <v>1</v>
      </c>
      <c r="S193">
        <f t="shared" si="4"/>
        <v>6</v>
      </c>
      <c r="T193">
        <f t="shared" si="5"/>
        <v>5750</v>
      </c>
      <c r="U193">
        <v>23</v>
      </c>
      <c r="V193">
        <v>15</v>
      </c>
      <c r="W193">
        <v>41</v>
      </c>
      <c r="X193">
        <v>1751</v>
      </c>
      <c r="Y193">
        <v>226</v>
      </c>
      <c r="Z193">
        <v>113</v>
      </c>
      <c r="AB193">
        <v>12540</v>
      </c>
      <c r="AC193">
        <f>COUNTIF(Sheet2!$C$2:$C$31,"&lt;="&amp;Sheet1!AB193)</f>
        <v>6</v>
      </c>
      <c r="AD193">
        <f>AB193-VLOOKUP(AC193,Sheet2!A:C,3,0)</f>
        <v>5750</v>
      </c>
    </row>
    <row r="194" spans="1:30" x14ac:dyDescent="0.2">
      <c r="A194">
        <v>190</v>
      </c>
      <c r="B194">
        <v>190</v>
      </c>
      <c r="C194">
        <v>1745</v>
      </c>
      <c r="D194" t="s">
        <v>51</v>
      </c>
      <c r="E194" t="s">
        <v>53</v>
      </c>
      <c r="F194">
        <v>3</v>
      </c>
      <c r="G194">
        <v>3</v>
      </c>
      <c r="H194">
        <v>1</v>
      </c>
      <c r="I194">
        <v>1</v>
      </c>
      <c r="J194">
        <v>1</v>
      </c>
      <c r="K194">
        <v>1</v>
      </c>
      <c r="O194" s="2" t="s">
        <v>167</v>
      </c>
      <c r="P194">
        <v>1</v>
      </c>
      <c r="Q194">
        <v>1</v>
      </c>
      <c r="R194">
        <v>1</v>
      </c>
      <c r="S194">
        <f t="shared" si="4"/>
        <v>7</v>
      </c>
      <c r="T194">
        <f t="shared" si="5"/>
        <v>242</v>
      </c>
      <c r="U194">
        <v>23</v>
      </c>
      <c r="V194">
        <v>14</v>
      </c>
      <c r="W194">
        <v>45</v>
      </c>
      <c r="X194">
        <v>1751</v>
      </c>
      <c r="Y194">
        <v>235</v>
      </c>
      <c r="Z194">
        <v>110</v>
      </c>
      <c r="AB194">
        <v>13172</v>
      </c>
      <c r="AC194">
        <f>COUNTIF(Sheet2!$C$2:$C$31,"&lt;="&amp;Sheet1!AB194)</f>
        <v>7</v>
      </c>
      <c r="AD194">
        <f>AB194-VLOOKUP(AC194,Sheet2!A:C,3,0)</f>
        <v>242</v>
      </c>
    </row>
    <row r="195" spans="1:30" x14ac:dyDescent="0.2">
      <c r="A195">
        <v>191</v>
      </c>
      <c r="B195">
        <v>191</v>
      </c>
      <c r="C195">
        <v>1755</v>
      </c>
      <c r="D195" t="s">
        <v>51</v>
      </c>
      <c r="E195" t="s">
        <v>53</v>
      </c>
      <c r="F195">
        <v>3</v>
      </c>
      <c r="G195">
        <v>3</v>
      </c>
      <c r="H195">
        <v>1</v>
      </c>
      <c r="I195">
        <v>1</v>
      </c>
      <c r="J195">
        <v>1</v>
      </c>
      <c r="K195">
        <v>1</v>
      </c>
      <c r="O195" s="2" t="s">
        <v>176</v>
      </c>
      <c r="P195">
        <v>1</v>
      </c>
      <c r="Q195">
        <v>1</v>
      </c>
      <c r="R195">
        <v>1</v>
      </c>
      <c r="S195">
        <f t="shared" si="4"/>
        <v>6</v>
      </c>
      <c r="T195">
        <f t="shared" si="5"/>
        <v>6068</v>
      </c>
      <c r="U195">
        <v>23</v>
      </c>
      <c r="V195">
        <v>14</v>
      </c>
      <c r="W195">
        <v>46</v>
      </c>
      <c r="X195">
        <v>1772</v>
      </c>
      <c r="Y195">
        <v>233</v>
      </c>
      <c r="Z195">
        <v>111</v>
      </c>
      <c r="AB195">
        <v>12858</v>
      </c>
      <c r="AC195">
        <f>COUNTIF(Sheet2!$C$2:$C$31,"&lt;="&amp;Sheet1!AB195)</f>
        <v>6</v>
      </c>
      <c r="AD195">
        <f>AB195-VLOOKUP(AC195,Sheet2!A:C,3,0)</f>
        <v>6068</v>
      </c>
    </row>
    <row r="196" spans="1:30" x14ac:dyDescent="0.2">
      <c r="A196">
        <v>192</v>
      </c>
      <c r="B196">
        <v>192</v>
      </c>
      <c r="C196">
        <v>1768</v>
      </c>
      <c r="D196" t="s">
        <v>51</v>
      </c>
      <c r="E196" t="s">
        <v>53</v>
      </c>
      <c r="F196">
        <v>3</v>
      </c>
      <c r="G196">
        <v>3</v>
      </c>
      <c r="H196">
        <v>1</v>
      </c>
      <c r="I196">
        <v>1</v>
      </c>
      <c r="J196">
        <v>1</v>
      </c>
      <c r="K196">
        <v>1</v>
      </c>
      <c r="O196" s="2" t="s">
        <v>294</v>
      </c>
      <c r="P196">
        <v>1</v>
      </c>
      <c r="Q196">
        <v>1</v>
      </c>
      <c r="R196">
        <v>1</v>
      </c>
      <c r="S196">
        <f t="shared" si="4"/>
        <v>6</v>
      </c>
      <c r="T196">
        <f t="shared" si="5"/>
        <v>5748</v>
      </c>
      <c r="U196">
        <v>23</v>
      </c>
      <c r="V196">
        <v>15</v>
      </c>
      <c r="W196">
        <v>46</v>
      </c>
      <c r="X196">
        <v>1775</v>
      </c>
      <c r="Y196">
        <v>226</v>
      </c>
      <c r="Z196">
        <v>115</v>
      </c>
      <c r="AB196">
        <v>12538</v>
      </c>
      <c r="AC196">
        <f>COUNTIF(Sheet2!$C$2:$C$31,"&lt;="&amp;Sheet1!AB196)</f>
        <v>6</v>
      </c>
      <c r="AD196">
        <f>AB196-VLOOKUP(AC196,Sheet2!A:C,3,0)</f>
        <v>5748</v>
      </c>
    </row>
    <row r="197" spans="1:30" x14ac:dyDescent="0.2">
      <c r="A197">
        <v>193</v>
      </c>
      <c r="B197">
        <v>193</v>
      </c>
      <c r="C197">
        <v>1775</v>
      </c>
      <c r="D197" t="s">
        <v>51</v>
      </c>
      <c r="E197" t="s">
        <v>53</v>
      </c>
      <c r="F197">
        <v>3</v>
      </c>
      <c r="G197">
        <v>3</v>
      </c>
      <c r="H197">
        <v>1</v>
      </c>
      <c r="I197">
        <v>1</v>
      </c>
      <c r="J197">
        <v>1</v>
      </c>
      <c r="K197">
        <v>1</v>
      </c>
      <c r="O197" s="2" t="s">
        <v>123</v>
      </c>
      <c r="P197">
        <v>1</v>
      </c>
      <c r="Q197">
        <v>1</v>
      </c>
      <c r="R197">
        <v>1</v>
      </c>
      <c r="S197">
        <f t="shared" si="4"/>
        <v>6</v>
      </c>
      <c r="T197">
        <f t="shared" si="5"/>
        <v>5898</v>
      </c>
      <c r="U197">
        <v>23</v>
      </c>
      <c r="V197">
        <v>14</v>
      </c>
      <c r="W197">
        <v>46</v>
      </c>
      <c r="X197">
        <v>1780</v>
      </c>
      <c r="Y197">
        <v>225</v>
      </c>
      <c r="Z197">
        <v>99</v>
      </c>
      <c r="AB197">
        <v>12688</v>
      </c>
      <c r="AC197">
        <f>COUNTIF(Sheet2!$C$2:$C$31,"&lt;="&amp;Sheet1!AB197)</f>
        <v>6</v>
      </c>
      <c r="AD197">
        <f>AB197-VLOOKUP(AC197,Sheet2!A:C,3,0)</f>
        <v>5898</v>
      </c>
    </row>
    <row r="198" spans="1:30" x14ac:dyDescent="0.2">
      <c r="A198">
        <v>194</v>
      </c>
      <c r="B198">
        <v>194</v>
      </c>
      <c r="C198">
        <v>1789</v>
      </c>
      <c r="D198" t="s">
        <v>51</v>
      </c>
      <c r="E198" t="s">
        <v>53</v>
      </c>
      <c r="F198">
        <v>3</v>
      </c>
      <c r="G198">
        <v>3</v>
      </c>
      <c r="H198">
        <v>1</v>
      </c>
      <c r="I198">
        <v>1</v>
      </c>
      <c r="J198">
        <v>1</v>
      </c>
      <c r="K198">
        <v>1</v>
      </c>
      <c r="O198" s="2" t="s">
        <v>284</v>
      </c>
      <c r="P198">
        <v>1</v>
      </c>
      <c r="Q198">
        <v>1</v>
      </c>
      <c r="R198">
        <v>1</v>
      </c>
      <c r="S198">
        <f t="shared" ref="S198:S261" si="6">AC198</f>
        <v>6</v>
      </c>
      <c r="T198">
        <f t="shared" ref="T198:T261" si="7">AD198</f>
        <v>4612</v>
      </c>
      <c r="U198">
        <v>23</v>
      </c>
      <c r="V198">
        <v>15</v>
      </c>
      <c r="W198">
        <v>45</v>
      </c>
      <c r="X198">
        <v>1795</v>
      </c>
      <c r="Y198">
        <v>198</v>
      </c>
      <c r="Z198">
        <v>97</v>
      </c>
      <c r="AB198">
        <v>11402</v>
      </c>
      <c r="AC198">
        <f>COUNTIF(Sheet2!$C$2:$C$31,"&lt;="&amp;Sheet1!AB198)</f>
        <v>6</v>
      </c>
      <c r="AD198">
        <f>AB198-VLOOKUP(AC198,Sheet2!A:C,3,0)</f>
        <v>4612</v>
      </c>
    </row>
    <row r="199" spans="1:30" x14ac:dyDescent="0.2">
      <c r="A199">
        <v>195</v>
      </c>
      <c r="B199">
        <v>195</v>
      </c>
      <c r="C199">
        <v>1795</v>
      </c>
      <c r="D199" t="s">
        <v>51</v>
      </c>
      <c r="E199" t="s">
        <v>53</v>
      </c>
      <c r="F199">
        <v>3</v>
      </c>
      <c r="G199">
        <v>3</v>
      </c>
      <c r="H199">
        <v>1</v>
      </c>
      <c r="I199">
        <v>1</v>
      </c>
      <c r="J199">
        <v>1</v>
      </c>
      <c r="K199">
        <v>1</v>
      </c>
      <c r="O199" s="2" t="s">
        <v>79</v>
      </c>
      <c r="P199">
        <v>1</v>
      </c>
      <c r="Q199">
        <v>1</v>
      </c>
      <c r="R199">
        <v>1</v>
      </c>
      <c r="S199">
        <f t="shared" si="6"/>
        <v>6</v>
      </c>
      <c r="T199">
        <f t="shared" si="7"/>
        <v>5544</v>
      </c>
      <c r="U199">
        <v>23</v>
      </c>
      <c r="V199">
        <v>14</v>
      </c>
      <c r="W199">
        <v>44</v>
      </c>
      <c r="X199">
        <v>1827</v>
      </c>
      <c r="Y199">
        <v>205</v>
      </c>
      <c r="Z199">
        <v>98</v>
      </c>
      <c r="AB199">
        <v>12334</v>
      </c>
      <c r="AC199">
        <f>COUNTIF(Sheet2!$C$2:$C$31,"&lt;="&amp;Sheet1!AB199)</f>
        <v>6</v>
      </c>
      <c r="AD199">
        <f>AB199-VLOOKUP(AC199,Sheet2!A:C,3,0)</f>
        <v>5544</v>
      </c>
    </row>
    <row r="200" spans="1:30" x14ac:dyDescent="0.2">
      <c r="A200">
        <v>196</v>
      </c>
      <c r="B200">
        <v>196</v>
      </c>
      <c r="C200">
        <v>1805</v>
      </c>
      <c r="D200" t="s">
        <v>51</v>
      </c>
      <c r="E200" t="s">
        <v>53</v>
      </c>
      <c r="F200">
        <v>3</v>
      </c>
      <c r="G200">
        <v>3</v>
      </c>
      <c r="H200">
        <v>1</v>
      </c>
      <c r="I200">
        <v>1</v>
      </c>
      <c r="J200">
        <v>1</v>
      </c>
      <c r="K200">
        <v>1</v>
      </c>
      <c r="O200" s="2" t="s">
        <v>59</v>
      </c>
      <c r="P200">
        <v>1</v>
      </c>
      <c r="Q200">
        <v>1</v>
      </c>
      <c r="R200">
        <v>1</v>
      </c>
      <c r="S200">
        <f t="shared" si="6"/>
        <v>6</v>
      </c>
      <c r="T200">
        <f t="shared" si="7"/>
        <v>4628</v>
      </c>
      <c r="U200">
        <v>23</v>
      </c>
      <c r="V200">
        <v>15</v>
      </c>
      <c r="W200">
        <v>42</v>
      </c>
      <c r="X200">
        <v>1827</v>
      </c>
      <c r="Y200">
        <v>202</v>
      </c>
      <c r="Z200">
        <v>88</v>
      </c>
      <c r="AB200">
        <v>11418</v>
      </c>
      <c r="AC200">
        <f>COUNTIF(Sheet2!$C$2:$C$31,"&lt;="&amp;Sheet1!AB200)</f>
        <v>6</v>
      </c>
      <c r="AD200">
        <f>AB200-VLOOKUP(AC200,Sheet2!A:C,3,0)</f>
        <v>4628</v>
      </c>
    </row>
    <row r="201" spans="1:30" x14ac:dyDescent="0.2">
      <c r="A201">
        <v>197</v>
      </c>
      <c r="B201">
        <v>197</v>
      </c>
      <c r="C201">
        <v>1819</v>
      </c>
      <c r="D201" t="s">
        <v>51</v>
      </c>
      <c r="E201" t="s">
        <v>53</v>
      </c>
      <c r="F201">
        <v>3</v>
      </c>
      <c r="G201">
        <v>3</v>
      </c>
      <c r="H201">
        <v>1</v>
      </c>
      <c r="I201">
        <v>1</v>
      </c>
      <c r="J201">
        <v>1</v>
      </c>
      <c r="K201">
        <v>1</v>
      </c>
      <c r="O201" s="2" t="s">
        <v>254</v>
      </c>
      <c r="P201">
        <v>1</v>
      </c>
      <c r="Q201">
        <v>1</v>
      </c>
      <c r="R201">
        <v>1</v>
      </c>
      <c r="S201">
        <f t="shared" si="6"/>
        <v>6</v>
      </c>
      <c r="T201">
        <f t="shared" si="7"/>
        <v>5816</v>
      </c>
      <c r="U201">
        <v>24</v>
      </c>
      <c r="V201">
        <v>15</v>
      </c>
      <c r="W201">
        <v>44</v>
      </c>
      <c r="X201">
        <v>1840</v>
      </c>
      <c r="Y201">
        <v>222</v>
      </c>
      <c r="Z201">
        <v>99</v>
      </c>
      <c r="AB201">
        <v>12606</v>
      </c>
      <c r="AC201">
        <f>COUNTIF(Sheet2!$C$2:$C$31,"&lt;="&amp;Sheet1!AB201)</f>
        <v>6</v>
      </c>
      <c r="AD201">
        <f>AB201-VLOOKUP(AC201,Sheet2!A:C,3,0)</f>
        <v>5816</v>
      </c>
    </row>
    <row r="202" spans="1:30" x14ac:dyDescent="0.2">
      <c r="A202">
        <v>198</v>
      </c>
      <c r="B202">
        <v>198</v>
      </c>
      <c r="C202">
        <v>1828</v>
      </c>
      <c r="D202" t="s">
        <v>51</v>
      </c>
      <c r="E202" t="s">
        <v>53</v>
      </c>
      <c r="F202">
        <v>3</v>
      </c>
      <c r="G202">
        <v>3</v>
      </c>
      <c r="H202">
        <v>1</v>
      </c>
      <c r="I202">
        <v>1</v>
      </c>
      <c r="J202">
        <v>1</v>
      </c>
      <c r="K202">
        <v>1</v>
      </c>
      <c r="O202" s="2" t="s">
        <v>336</v>
      </c>
      <c r="P202">
        <v>1</v>
      </c>
      <c r="Q202">
        <v>1</v>
      </c>
      <c r="R202">
        <v>1</v>
      </c>
      <c r="S202">
        <f t="shared" si="6"/>
        <v>7</v>
      </c>
      <c r="T202">
        <f t="shared" si="7"/>
        <v>958</v>
      </c>
      <c r="U202">
        <v>23</v>
      </c>
      <c r="V202">
        <v>16</v>
      </c>
      <c r="W202">
        <v>47</v>
      </c>
      <c r="X202">
        <v>1859</v>
      </c>
      <c r="Y202">
        <v>228</v>
      </c>
      <c r="Z202">
        <v>114</v>
      </c>
      <c r="AB202">
        <v>13888</v>
      </c>
      <c r="AC202">
        <f>COUNTIF(Sheet2!$C$2:$C$31,"&lt;="&amp;Sheet1!AB202)</f>
        <v>7</v>
      </c>
      <c r="AD202">
        <f>AB202-VLOOKUP(AC202,Sheet2!A:C,3,0)</f>
        <v>958</v>
      </c>
    </row>
    <row r="203" spans="1:30" x14ac:dyDescent="0.2">
      <c r="A203">
        <v>199</v>
      </c>
      <c r="B203">
        <v>199</v>
      </c>
      <c r="C203">
        <v>1838</v>
      </c>
      <c r="D203" t="s">
        <v>51</v>
      </c>
      <c r="E203" t="s">
        <v>53</v>
      </c>
      <c r="F203">
        <v>3</v>
      </c>
      <c r="G203">
        <v>3</v>
      </c>
      <c r="H203">
        <v>1</v>
      </c>
      <c r="I203">
        <v>1</v>
      </c>
      <c r="J203">
        <v>1</v>
      </c>
      <c r="K203">
        <v>1</v>
      </c>
      <c r="O203" s="2" t="s">
        <v>151</v>
      </c>
      <c r="P203">
        <v>1</v>
      </c>
      <c r="Q203">
        <v>1</v>
      </c>
      <c r="R203">
        <v>1</v>
      </c>
      <c r="S203">
        <f t="shared" si="6"/>
        <v>7</v>
      </c>
      <c r="T203">
        <f t="shared" si="7"/>
        <v>1900</v>
      </c>
      <c r="U203">
        <v>23</v>
      </c>
      <c r="V203">
        <v>15</v>
      </c>
      <c r="W203">
        <v>45</v>
      </c>
      <c r="X203">
        <v>1852</v>
      </c>
      <c r="Y203">
        <v>253</v>
      </c>
      <c r="Z203">
        <v>126</v>
      </c>
      <c r="AB203">
        <v>14830</v>
      </c>
      <c r="AC203">
        <f>COUNTIF(Sheet2!$C$2:$C$31,"&lt;="&amp;Sheet1!AB203)</f>
        <v>7</v>
      </c>
      <c r="AD203">
        <f>AB203-VLOOKUP(AC203,Sheet2!A:C,3,0)</f>
        <v>1900</v>
      </c>
    </row>
    <row r="204" spans="1:30" x14ac:dyDescent="0.2">
      <c r="A204">
        <v>200</v>
      </c>
      <c r="B204">
        <v>200</v>
      </c>
      <c r="C204">
        <v>1841</v>
      </c>
      <c r="D204" t="s">
        <v>51</v>
      </c>
      <c r="E204" t="s">
        <v>53</v>
      </c>
      <c r="F204">
        <v>3</v>
      </c>
      <c r="G204">
        <v>3</v>
      </c>
      <c r="H204">
        <v>1</v>
      </c>
      <c r="I204">
        <v>1</v>
      </c>
      <c r="J204">
        <v>1</v>
      </c>
      <c r="K204">
        <v>1</v>
      </c>
      <c r="O204" s="2" t="s">
        <v>99</v>
      </c>
      <c r="P204">
        <v>1</v>
      </c>
      <c r="Q204">
        <v>1</v>
      </c>
      <c r="R204">
        <v>1</v>
      </c>
      <c r="S204">
        <f t="shared" si="6"/>
        <v>6</v>
      </c>
      <c r="T204">
        <f t="shared" si="7"/>
        <v>5528</v>
      </c>
      <c r="U204">
        <v>24</v>
      </c>
      <c r="V204">
        <v>14</v>
      </c>
      <c r="W204">
        <v>42</v>
      </c>
      <c r="X204">
        <v>1880</v>
      </c>
      <c r="Y204">
        <v>206</v>
      </c>
      <c r="Z204">
        <v>105</v>
      </c>
      <c r="AB204">
        <v>12318</v>
      </c>
      <c r="AC204">
        <f>COUNTIF(Sheet2!$C$2:$C$31,"&lt;="&amp;Sheet1!AB204)</f>
        <v>6</v>
      </c>
      <c r="AD204">
        <f>AB204-VLOOKUP(AC204,Sheet2!A:C,3,0)</f>
        <v>5528</v>
      </c>
    </row>
    <row r="205" spans="1:30" x14ac:dyDescent="0.2">
      <c r="A205">
        <v>201</v>
      </c>
      <c r="B205">
        <v>201</v>
      </c>
      <c r="C205">
        <v>1855</v>
      </c>
      <c r="D205" t="s">
        <v>51</v>
      </c>
      <c r="E205" t="s">
        <v>53</v>
      </c>
      <c r="F205">
        <v>3</v>
      </c>
      <c r="G205">
        <v>3</v>
      </c>
      <c r="H205">
        <v>1</v>
      </c>
      <c r="I205">
        <v>1</v>
      </c>
      <c r="J205">
        <v>1</v>
      </c>
      <c r="K205">
        <v>1</v>
      </c>
      <c r="O205" s="2" t="s">
        <v>340</v>
      </c>
      <c r="P205">
        <v>1</v>
      </c>
      <c r="Q205">
        <v>1</v>
      </c>
      <c r="R205">
        <v>1</v>
      </c>
      <c r="S205">
        <f t="shared" si="6"/>
        <v>7</v>
      </c>
      <c r="T205">
        <f t="shared" si="7"/>
        <v>140</v>
      </c>
      <c r="U205">
        <v>24</v>
      </c>
      <c r="V205">
        <v>16</v>
      </c>
      <c r="W205">
        <v>42</v>
      </c>
      <c r="X205">
        <v>1865</v>
      </c>
      <c r="Y205">
        <v>214</v>
      </c>
      <c r="Z205">
        <v>92</v>
      </c>
      <c r="AB205">
        <v>13070</v>
      </c>
      <c r="AC205">
        <f>COUNTIF(Sheet2!$C$2:$C$31,"&lt;="&amp;Sheet1!AB205)</f>
        <v>7</v>
      </c>
      <c r="AD205">
        <f>AB205-VLOOKUP(AC205,Sheet2!A:C,3,0)</f>
        <v>140</v>
      </c>
    </row>
    <row r="206" spans="1:30" x14ac:dyDescent="0.2">
      <c r="A206">
        <v>202</v>
      </c>
      <c r="B206">
        <v>202</v>
      </c>
      <c r="C206">
        <v>1870</v>
      </c>
      <c r="D206" t="s">
        <v>51</v>
      </c>
      <c r="E206" t="s">
        <v>53</v>
      </c>
      <c r="F206">
        <v>3</v>
      </c>
      <c r="G206">
        <v>3</v>
      </c>
      <c r="H206">
        <v>1</v>
      </c>
      <c r="I206">
        <v>1</v>
      </c>
      <c r="J206">
        <v>1</v>
      </c>
      <c r="K206">
        <v>1</v>
      </c>
      <c r="O206" s="2" t="s">
        <v>152</v>
      </c>
      <c r="P206">
        <v>1</v>
      </c>
      <c r="Q206">
        <v>1</v>
      </c>
      <c r="R206">
        <v>1</v>
      </c>
      <c r="S206">
        <f t="shared" si="6"/>
        <v>6</v>
      </c>
      <c r="T206">
        <f t="shared" si="7"/>
        <v>5228</v>
      </c>
      <c r="U206">
        <v>23</v>
      </c>
      <c r="V206">
        <v>15</v>
      </c>
      <c r="W206">
        <v>47</v>
      </c>
      <c r="X206">
        <v>1882</v>
      </c>
      <c r="Y206">
        <v>213</v>
      </c>
      <c r="Z206">
        <v>108</v>
      </c>
      <c r="AB206">
        <v>12018</v>
      </c>
      <c r="AC206">
        <f>COUNTIF(Sheet2!$C$2:$C$31,"&lt;="&amp;Sheet1!AB206)</f>
        <v>6</v>
      </c>
      <c r="AD206">
        <f>AB206-VLOOKUP(AC206,Sheet2!A:C,3,0)</f>
        <v>5228</v>
      </c>
    </row>
    <row r="207" spans="1:30" x14ac:dyDescent="0.2">
      <c r="A207">
        <v>203</v>
      </c>
      <c r="B207">
        <v>203</v>
      </c>
      <c r="C207">
        <v>1878</v>
      </c>
      <c r="D207" t="s">
        <v>51</v>
      </c>
      <c r="E207" t="s">
        <v>53</v>
      </c>
      <c r="F207">
        <v>3</v>
      </c>
      <c r="G207">
        <v>3</v>
      </c>
      <c r="H207">
        <v>1</v>
      </c>
      <c r="I207">
        <v>1</v>
      </c>
      <c r="J207">
        <v>1</v>
      </c>
      <c r="K207">
        <v>1</v>
      </c>
      <c r="O207" s="2" t="s">
        <v>327</v>
      </c>
      <c r="P207">
        <v>1</v>
      </c>
      <c r="Q207">
        <v>1</v>
      </c>
      <c r="R207">
        <v>1</v>
      </c>
      <c r="S207">
        <f t="shared" si="6"/>
        <v>7</v>
      </c>
      <c r="T207">
        <f t="shared" si="7"/>
        <v>1156</v>
      </c>
      <c r="U207">
        <v>23</v>
      </c>
      <c r="V207">
        <v>14</v>
      </c>
      <c r="W207">
        <v>42</v>
      </c>
      <c r="X207">
        <v>1909</v>
      </c>
      <c r="Y207">
        <v>257</v>
      </c>
      <c r="Z207">
        <v>118</v>
      </c>
      <c r="AB207">
        <v>14086</v>
      </c>
      <c r="AC207">
        <f>COUNTIF(Sheet2!$C$2:$C$31,"&lt;="&amp;Sheet1!AB207)</f>
        <v>7</v>
      </c>
      <c r="AD207">
        <f>AB207-VLOOKUP(AC207,Sheet2!A:C,3,0)</f>
        <v>1156</v>
      </c>
    </row>
    <row r="208" spans="1:30" x14ac:dyDescent="0.2">
      <c r="A208">
        <v>204</v>
      </c>
      <c r="B208">
        <v>204</v>
      </c>
      <c r="C208">
        <v>1881</v>
      </c>
      <c r="D208" t="s">
        <v>51</v>
      </c>
      <c r="E208" t="s">
        <v>53</v>
      </c>
      <c r="F208">
        <v>3</v>
      </c>
      <c r="G208">
        <v>3</v>
      </c>
      <c r="H208">
        <v>1</v>
      </c>
      <c r="I208">
        <v>1</v>
      </c>
      <c r="J208">
        <v>1</v>
      </c>
      <c r="K208">
        <v>1</v>
      </c>
      <c r="O208" s="2" t="s">
        <v>118</v>
      </c>
      <c r="P208">
        <v>1</v>
      </c>
      <c r="Q208">
        <v>1</v>
      </c>
      <c r="R208">
        <v>1</v>
      </c>
      <c r="S208">
        <f t="shared" si="6"/>
        <v>7</v>
      </c>
      <c r="T208">
        <f t="shared" si="7"/>
        <v>1170</v>
      </c>
      <c r="U208">
        <v>23</v>
      </c>
      <c r="V208">
        <v>14</v>
      </c>
      <c r="W208">
        <v>45</v>
      </c>
      <c r="X208">
        <v>1897</v>
      </c>
      <c r="Y208">
        <v>253</v>
      </c>
      <c r="Z208">
        <v>108</v>
      </c>
      <c r="AB208">
        <v>14100</v>
      </c>
      <c r="AC208">
        <f>COUNTIF(Sheet2!$C$2:$C$31,"&lt;="&amp;Sheet1!AB208)</f>
        <v>7</v>
      </c>
      <c r="AD208">
        <f>AB208-VLOOKUP(AC208,Sheet2!A:C,3,0)</f>
        <v>1170</v>
      </c>
    </row>
    <row r="209" spans="1:30" x14ac:dyDescent="0.2">
      <c r="A209">
        <v>205</v>
      </c>
      <c r="B209">
        <v>205</v>
      </c>
      <c r="C209">
        <v>1895</v>
      </c>
      <c r="D209" t="s">
        <v>51</v>
      </c>
      <c r="E209" t="s">
        <v>53</v>
      </c>
      <c r="F209">
        <v>3</v>
      </c>
      <c r="G209">
        <v>3</v>
      </c>
      <c r="H209">
        <v>1</v>
      </c>
      <c r="I209">
        <v>1</v>
      </c>
      <c r="J209">
        <v>1</v>
      </c>
      <c r="K209">
        <v>1</v>
      </c>
      <c r="O209" s="2" t="s">
        <v>214</v>
      </c>
      <c r="P209">
        <v>1</v>
      </c>
      <c r="Q209">
        <v>1</v>
      </c>
      <c r="R209">
        <v>1</v>
      </c>
      <c r="S209">
        <f t="shared" si="6"/>
        <v>6</v>
      </c>
      <c r="T209">
        <f t="shared" si="7"/>
        <v>5938</v>
      </c>
      <c r="U209">
        <v>24</v>
      </c>
      <c r="V209">
        <v>15</v>
      </c>
      <c r="W209">
        <v>45</v>
      </c>
      <c r="X209">
        <v>1897</v>
      </c>
      <c r="Y209">
        <v>220</v>
      </c>
      <c r="Z209">
        <v>92</v>
      </c>
      <c r="AB209">
        <v>12728</v>
      </c>
      <c r="AC209">
        <f>COUNTIF(Sheet2!$C$2:$C$31,"&lt;="&amp;Sheet1!AB209)</f>
        <v>6</v>
      </c>
      <c r="AD209">
        <f>AB209-VLOOKUP(AC209,Sheet2!A:C,3,0)</f>
        <v>5938</v>
      </c>
    </row>
    <row r="210" spans="1:30" x14ac:dyDescent="0.2">
      <c r="A210">
        <v>206</v>
      </c>
      <c r="B210">
        <v>206</v>
      </c>
      <c r="C210">
        <v>1908</v>
      </c>
      <c r="D210" t="s">
        <v>51</v>
      </c>
      <c r="E210" t="s">
        <v>53</v>
      </c>
      <c r="F210">
        <v>3</v>
      </c>
      <c r="G210">
        <v>3</v>
      </c>
      <c r="H210">
        <v>1</v>
      </c>
      <c r="I210">
        <v>1</v>
      </c>
      <c r="J210">
        <v>1</v>
      </c>
      <c r="K210">
        <v>1</v>
      </c>
      <c r="O210" s="2" t="s">
        <v>204</v>
      </c>
      <c r="P210">
        <v>1</v>
      </c>
      <c r="Q210">
        <v>1</v>
      </c>
      <c r="R210">
        <v>1</v>
      </c>
      <c r="S210">
        <f t="shared" si="6"/>
        <v>6</v>
      </c>
      <c r="T210">
        <f t="shared" si="7"/>
        <v>5436</v>
      </c>
      <c r="U210">
        <v>23</v>
      </c>
      <c r="V210">
        <v>16</v>
      </c>
      <c r="W210">
        <v>48</v>
      </c>
      <c r="X210">
        <v>1952</v>
      </c>
      <c r="Y210">
        <v>213</v>
      </c>
      <c r="Z210">
        <v>104</v>
      </c>
      <c r="AB210">
        <v>12226</v>
      </c>
      <c r="AC210">
        <f>COUNTIF(Sheet2!$C$2:$C$31,"&lt;="&amp;Sheet1!AB210)</f>
        <v>6</v>
      </c>
      <c r="AD210">
        <f>AB210-VLOOKUP(AC210,Sheet2!A:C,3,0)</f>
        <v>5436</v>
      </c>
    </row>
    <row r="211" spans="1:30" x14ac:dyDescent="0.2">
      <c r="A211">
        <v>207</v>
      </c>
      <c r="B211">
        <v>207</v>
      </c>
      <c r="C211">
        <v>1917</v>
      </c>
      <c r="D211" t="s">
        <v>51</v>
      </c>
      <c r="E211" t="s">
        <v>53</v>
      </c>
      <c r="F211">
        <v>3</v>
      </c>
      <c r="G211">
        <v>3</v>
      </c>
      <c r="H211">
        <v>1</v>
      </c>
      <c r="I211">
        <v>1</v>
      </c>
      <c r="J211">
        <v>1</v>
      </c>
      <c r="K211">
        <v>1</v>
      </c>
      <c r="O211" s="2" t="s">
        <v>334</v>
      </c>
      <c r="P211">
        <v>1</v>
      </c>
      <c r="Q211">
        <v>1</v>
      </c>
      <c r="R211">
        <v>1</v>
      </c>
      <c r="S211">
        <f t="shared" si="6"/>
        <v>7</v>
      </c>
      <c r="T211">
        <f t="shared" si="7"/>
        <v>744</v>
      </c>
      <c r="U211">
        <v>23</v>
      </c>
      <c r="V211">
        <v>15</v>
      </c>
      <c r="W211">
        <v>45</v>
      </c>
      <c r="X211">
        <v>1939</v>
      </c>
      <c r="Y211">
        <v>234</v>
      </c>
      <c r="Z211">
        <v>114</v>
      </c>
      <c r="AB211">
        <v>13674</v>
      </c>
      <c r="AC211">
        <f>COUNTIF(Sheet2!$C$2:$C$31,"&lt;="&amp;Sheet1!AB211)</f>
        <v>7</v>
      </c>
      <c r="AD211">
        <f>AB211-VLOOKUP(AC211,Sheet2!A:C,3,0)</f>
        <v>744</v>
      </c>
    </row>
    <row r="212" spans="1:30" x14ac:dyDescent="0.2">
      <c r="A212">
        <v>208</v>
      </c>
      <c r="B212">
        <v>208</v>
      </c>
      <c r="C212">
        <v>1928</v>
      </c>
      <c r="D212" t="s">
        <v>51</v>
      </c>
      <c r="E212" t="s">
        <v>53</v>
      </c>
      <c r="F212">
        <v>3</v>
      </c>
      <c r="G212">
        <v>3</v>
      </c>
      <c r="H212">
        <v>1</v>
      </c>
      <c r="I212">
        <v>1</v>
      </c>
      <c r="J212">
        <v>1</v>
      </c>
      <c r="K212">
        <v>1</v>
      </c>
      <c r="O212" s="2" t="s">
        <v>330</v>
      </c>
      <c r="P212">
        <v>1</v>
      </c>
      <c r="Q212">
        <v>1</v>
      </c>
      <c r="R212">
        <v>1</v>
      </c>
      <c r="S212">
        <f t="shared" si="6"/>
        <v>7</v>
      </c>
      <c r="T212">
        <f t="shared" si="7"/>
        <v>1576</v>
      </c>
      <c r="U212">
        <v>24</v>
      </c>
      <c r="V212">
        <v>14</v>
      </c>
      <c r="W212">
        <v>44</v>
      </c>
      <c r="X212">
        <v>1970</v>
      </c>
      <c r="Y212">
        <v>245</v>
      </c>
      <c r="Z212">
        <v>102</v>
      </c>
      <c r="AB212">
        <v>14506</v>
      </c>
      <c r="AC212">
        <f>COUNTIF(Sheet2!$C$2:$C$31,"&lt;="&amp;Sheet1!AB212)</f>
        <v>7</v>
      </c>
      <c r="AD212">
        <f>AB212-VLOOKUP(AC212,Sheet2!A:C,3,0)</f>
        <v>1576</v>
      </c>
    </row>
    <row r="213" spans="1:30" x14ac:dyDescent="0.2">
      <c r="A213">
        <v>209</v>
      </c>
      <c r="B213">
        <v>209</v>
      </c>
      <c r="C213">
        <v>1932</v>
      </c>
      <c r="D213" t="s">
        <v>51</v>
      </c>
      <c r="E213" t="s">
        <v>53</v>
      </c>
      <c r="F213">
        <v>3</v>
      </c>
      <c r="G213">
        <v>3</v>
      </c>
      <c r="H213">
        <v>1</v>
      </c>
      <c r="I213">
        <v>1</v>
      </c>
      <c r="J213">
        <v>1</v>
      </c>
      <c r="K213">
        <v>1</v>
      </c>
      <c r="O213" s="2" t="s">
        <v>76</v>
      </c>
      <c r="P213">
        <v>1</v>
      </c>
      <c r="Q213">
        <v>1</v>
      </c>
      <c r="R213">
        <v>1</v>
      </c>
      <c r="S213">
        <f t="shared" si="6"/>
        <v>7</v>
      </c>
      <c r="T213">
        <f t="shared" si="7"/>
        <v>4056</v>
      </c>
      <c r="U213">
        <v>23</v>
      </c>
      <c r="V213">
        <v>15</v>
      </c>
      <c r="W213">
        <v>46</v>
      </c>
      <c r="X213">
        <v>1940</v>
      </c>
      <c r="Y213">
        <v>286</v>
      </c>
      <c r="Z213">
        <v>131</v>
      </c>
      <c r="AB213">
        <v>16986</v>
      </c>
      <c r="AC213">
        <f>COUNTIF(Sheet2!$C$2:$C$31,"&lt;="&amp;Sheet1!AB213)</f>
        <v>7</v>
      </c>
      <c r="AD213">
        <f>AB213-VLOOKUP(AC213,Sheet2!A:C,3,0)</f>
        <v>4056</v>
      </c>
    </row>
    <row r="214" spans="1:30" x14ac:dyDescent="0.2">
      <c r="A214">
        <v>210</v>
      </c>
      <c r="B214">
        <v>210</v>
      </c>
      <c r="C214">
        <v>1949</v>
      </c>
      <c r="D214" t="s">
        <v>51</v>
      </c>
      <c r="E214" t="s">
        <v>53</v>
      </c>
      <c r="F214">
        <v>3</v>
      </c>
      <c r="G214">
        <v>3</v>
      </c>
      <c r="H214">
        <v>1</v>
      </c>
      <c r="I214">
        <v>1</v>
      </c>
      <c r="J214">
        <v>1</v>
      </c>
      <c r="K214">
        <v>1</v>
      </c>
      <c r="O214" s="2" t="s">
        <v>119</v>
      </c>
      <c r="P214">
        <v>1</v>
      </c>
      <c r="Q214">
        <v>1</v>
      </c>
      <c r="R214">
        <v>1</v>
      </c>
      <c r="S214">
        <f t="shared" si="6"/>
        <v>7</v>
      </c>
      <c r="T214">
        <f t="shared" si="7"/>
        <v>634</v>
      </c>
      <c r="U214">
        <v>23</v>
      </c>
      <c r="V214">
        <v>14</v>
      </c>
      <c r="W214">
        <v>45</v>
      </c>
      <c r="X214">
        <v>1986</v>
      </c>
      <c r="Y214">
        <v>244</v>
      </c>
      <c r="Z214">
        <v>119</v>
      </c>
      <c r="AB214">
        <v>13564</v>
      </c>
      <c r="AC214">
        <f>COUNTIF(Sheet2!$C$2:$C$31,"&lt;="&amp;Sheet1!AB214)</f>
        <v>7</v>
      </c>
      <c r="AD214">
        <f>AB214-VLOOKUP(AC214,Sheet2!A:C,3,0)</f>
        <v>634</v>
      </c>
    </row>
    <row r="215" spans="1:30" x14ac:dyDescent="0.2">
      <c r="A215">
        <v>211</v>
      </c>
      <c r="B215">
        <v>211</v>
      </c>
      <c r="C215">
        <v>1959</v>
      </c>
      <c r="D215" t="s">
        <v>51</v>
      </c>
      <c r="E215" t="s">
        <v>53</v>
      </c>
      <c r="F215">
        <v>3</v>
      </c>
      <c r="G215">
        <v>3</v>
      </c>
      <c r="H215">
        <v>1</v>
      </c>
      <c r="I215">
        <v>1</v>
      </c>
      <c r="J215">
        <v>1</v>
      </c>
      <c r="K215">
        <v>1</v>
      </c>
      <c r="O215" s="2" t="s">
        <v>192</v>
      </c>
      <c r="P215">
        <v>1</v>
      </c>
      <c r="Q215">
        <v>1</v>
      </c>
      <c r="R215">
        <v>1</v>
      </c>
      <c r="S215">
        <f t="shared" si="6"/>
        <v>7</v>
      </c>
      <c r="T215">
        <f t="shared" si="7"/>
        <v>1858</v>
      </c>
      <c r="U215">
        <v>23</v>
      </c>
      <c r="V215">
        <v>16</v>
      </c>
      <c r="W215">
        <v>48</v>
      </c>
      <c r="X215">
        <v>1994</v>
      </c>
      <c r="Y215">
        <v>244</v>
      </c>
      <c r="Z215">
        <v>107</v>
      </c>
      <c r="AB215">
        <v>14788</v>
      </c>
      <c r="AC215">
        <f>COUNTIF(Sheet2!$C$2:$C$31,"&lt;="&amp;Sheet1!AB215)</f>
        <v>7</v>
      </c>
      <c r="AD215">
        <f>AB215-VLOOKUP(AC215,Sheet2!A:C,3,0)</f>
        <v>1858</v>
      </c>
    </row>
    <row r="216" spans="1:30" x14ac:dyDescent="0.2">
      <c r="A216">
        <v>212</v>
      </c>
      <c r="B216">
        <v>212</v>
      </c>
      <c r="C216">
        <v>1970</v>
      </c>
      <c r="D216" t="s">
        <v>51</v>
      </c>
      <c r="E216" t="s">
        <v>53</v>
      </c>
      <c r="F216">
        <v>3</v>
      </c>
      <c r="G216">
        <v>3</v>
      </c>
      <c r="H216">
        <v>1</v>
      </c>
      <c r="I216">
        <v>1</v>
      </c>
      <c r="J216">
        <v>1</v>
      </c>
      <c r="K216">
        <v>1</v>
      </c>
      <c r="O216" s="2" t="s">
        <v>352</v>
      </c>
      <c r="P216">
        <v>1</v>
      </c>
      <c r="Q216">
        <v>1</v>
      </c>
      <c r="R216">
        <v>1</v>
      </c>
      <c r="S216">
        <f t="shared" si="6"/>
        <v>6</v>
      </c>
      <c r="T216">
        <f t="shared" si="7"/>
        <v>6060</v>
      </c>
      <c r="U216">
        <v>23</v>
      </c>
      <c r="V216">
        <v>15</v>
      </c>
      <c r="W216">
        <v>43</v>
      </c>
      <c r="X216">
        <v>1972</v>
      </c>
      <c r="Y216">
        <v>210</v>
      </c>
      <c r="Z216">
        <v>90</v>
      </c>
      <c r="AB216">
        <v>12850</v>
      </c>
      <c r="AC216">
        <f>COUNTIF(Sheet2!$C$2:$C$31,"&lt;="&amp;Sheet1!AB216)</f>
        <v>6</v>
      </c>
      <c r="AD216">
        <f>AB216-VLOOKUP(AC216,Sheet2!A:C,3,0)</f>
        <v>6060</v>
      </c>
    </row>
    <row r="217" spans="1:30" x14ac:dyDescent="0.2">
      <c r="A217">
        <v>213</v>
      </c>
      <c r="B217">
        <v>213</v>
      </c>
      <c r="C217">
        <v>1979</v>
      </c>
      <c r="D217" t="s">
        <v>51</v>
      </c>
      <c r="E217" t="s">
        <v>53</v>
      </c>
      <c r="F217">
        <v>3</v>
      </c>
      <c r="G217">
        <v>3</v>
      </c>
      <c r="H217">
        <v>1</v>
      </c>
      <c r="I217">
        <v>1</v>
      </c>
      <c r="J217">
        <v>1</v>
      </c>
      <c r="K217">
        <v>1</v>
      </c>
      <c r="O217" s="2" t="s">
        <v>143</v>
      </c>
      <c r="P217">
        <v>1</v>
      </c>
      <c r="Q217">
        <v>1</v>
      </c>
      <c r="R217">
        <v>1</v>
      </c>
      <c r="S217">
        <f t="shared" si="6"/>
        <v>6</v>
      </c>
      <c r="T217">
        <f t="shared" si="7"/>
        <v>5782</v>
      </c>
      <c r="U217">
        <v>23</v>
      </c>
      <c r="V217">
        <v>17</v>
      </c>
      <c r="W217">
        <v>46</v>
      </c>
      <c r="X217">
        <v>2010</v>
      </c>
      <c r="Y217">
        <v>218</v>
      </c>
      <c r="Z217">
        <v>93</v>
      </c>
      <c r="AB217">
        <v>12572</v>
      </c>
      <c r="AC217">
        <f>COUNTIF(Sheet2!$C$2:$C$31,"&lt;="&amp;Sheet1!AB217)</f>
        <v>6</v>
      </c>
      <c r="AD217">
        <f>AB217-VLOOKUP(AC217,Sheet2!A:C,3,0)</f>
        <v>5782</v>
      </c>
    </row>
    <row r="218" spans="1:30" x14ac:dyDescent="0.2">
      <c r="A218">
        <v>214</v>
      </c>
      <c r="B218">
        <v>214</v>
      </c>
      <c r="C218">
        <v>1987</v>
      </c>
      <c r="D218" t="s">
        <v>51</v>
      </c>
      <c r="E218" t="s">
        <v>53</v>
      </c>
      <c r="F218">
        <v>3</v>
      </c>
      <c r="G218">
        <v>3</v>
      </c>
      <c r="H218">
        <v>1</v>
      </c>
      <c r="I218">
        <v>1</v>
      </c>
      <c r="J218">
        <v>1</v>
      </c>
      <c r="K218">
        <v>1</v>
      </c>
      <c r="O218" s="2" t="s">
        <v>125</v>
      </c>
      <c r="P218">
        <v>1</v>
      </c>
      <c r="Q218">
        <v>1</v>
      </c>
      <c r="R218">
        <v>1</v>
      </c>
      <c r="S218">
        <f t="shared" si="6"/>
        <v>7</v>
      </c>
      <c r="T218">
        <f t="shared" si="7"/>
        <v>2340</v>
      </c>
      <c r="U218">
        <v>23</v>
      </c>
      <c r="V218">
        <v>15</v>
      </c>
      <c r="W218">
        <v>47</v>
      </c>
      <c r="X218">
        <v>2008</v>
      </c>
      <c r="Y218">
        <v>278</v>
      </c>
      <c r="Z218">
        <v>130</v>
      </c>
      <c r="AB218">
        <v>15270</v>
      </c>
      <c r="AC218">
        <f>COUNTIF(Sheet2!$C$2:$C$31,"&lt;="&amp;Sheet1!AB218)</f>
        <v>7</v>
      </c>
      <c r="AD218">
        <f>AB218-VLOOKUP(AC218,Sheet2!A:C,3,0)</f>
        <v>2340</v>
      </c>
    </row>
    <row r="219" spans="1:30" x14ac:dyDescent="0.2">
      <c r="A219">
        <v>215</v>
      </c>
      <c r="B219">
        <v>215</v>
      </c>
      <c r="C219">
        <v>1995</v>
      </c>
      <c r="D219" t="s">
        <v>51</v>
      </c>
      <c r="E219" t="s">
        <v>53</v>
      </c>
      <c r="F219">
        <v>3</v>
      </c>
      <c r="G219">
        <v>3</v>
      </c>
      <c r="H219">
        <v>1</v>
      </c>
      <c r="I219">
        <v>1</v>
      </c>
      <c r="J219">
        <v>1</v>
      </c>
      <c r="K219">
        <v>1</v>
      </c>
      <c r="O219" s="2" t="s">
        <v>293</v>
      </c>
      <c r="P219">
        <v>1</v>
      </c>
      <c r="Q219">
        <v>1</v>
      </c>
      <c r="R219">
        <v>1</v>
      </c>
      <c r="S219">
        <f t="shared" si="6"/>
        <v>7</v>
      </c>
      <c r="T219">
        <f t="shared" si="7"/>
        <v>770</v>
      </c>
      <c r="U219">
        <v>24</v>
      </c>
      <c r="V219">
        <v>16</v>
      </c>
      <c r="W219">
        <v>48</v>
      </c>
      <c r="X219">
        <v>1996</v>
      </c>
      <c r="Y219">
        <v>246</v>
      </c>
      <c r="Z219">
        <v>115</v>
      </c>
      <c r="AB219">
        <v>13700</v>
      </c>
      <c r="AC219">
        <f>COUNTIF(Sheet2!$C$2:$C$31,"&lt;="&amp;Sheet1!AB219)</f>
        <v>7</v>
      </c>
      <c r="AD219">
        <f>AB219-VLOOKUP(AC219,Sheet2!A:C,3,0)</f>
        <v>770</v>
      </c>
    </row>
    <row r="220" spans="1:30" x14ac:dyDescent="0.2">
      <c r="A220">
        <v>216</v>
      </c>
      <c r="B220">
        <v>216</v>
      </c>
      <c r="C220">
        <v>2009</v>
      </c>
      <c r="D220" t="s">
        <v>52</v>
      </c>
      <c r="E220" t="s">
        <v>53</v>
      </c>
      <c r="F220">
        <v>3</v>
      </c>
      <c r="G220">
        <v>3</v>
      </c>
      <c r="H220">
        <v>1</v>
      </c>
      <c r="I220">
        <v>1</v>
      </c>
      <c r="J220">
        <v>1</v>
      </c>
      <c r="K220">
        <v>1</v>
      </c>
      <c r="L220">
        <v>1</v>
      </c>
      <c r="O220" s="2" t="s">
        <v>179</v>
      </c>
      <c r="P220">
        <v>1</v>
      </c>
      <c r="Q220">
        <v>1</v>
      </c>
      <c r="R220">
        <v>1</v>
      </c>
      <c r="S220">
        <f t="shared" si="6"/>
        <v>7</v>
      </c>
      <c r="T220">
        <f t="shared" si="7"/>
        <v>1430</v>
      </c>
      <c r="U220">
        <v>24</v>
      </c>
      <c r="V220">
        <v>16</v>
      </c>
      <c r="W220">
        <v>45</v>
      </c>
      <c r="X220">
        <v>2042</v>
      </c>
      <c r="Y220">
        <v>241</v>
      </c>
      <c r="Z220">
        <v>122</v>
      </c>
      <c r="AB220">
        <v>14360</v>
      </c>
      <c r="AC220">
        <f>COUNTIF(Sheet2!$C$2:$C$31,"&lt;="&amp;Sheet1!AB220)</f>
        <v>7</v>
      </c>
      <c r="AD220">
        <f>AB220-VLOOKUP(AC220,Sheet2!A:C,3,0)</f>
        <v>1430</v>
      </c>
    </row>
    <row r="221" spans="1:30" x14ac:dyDescent="0.2">
      <c r="A221">
        <v>217</v>
      </c>
      <c r="B221">
        <v>217</v>
      </c>
      <c r="C221">
        <v>2014</v>
      </c>
      <c r="D221" t="s">
        <v>52</v>
      </c>
      <c r="E221" t="s">
        <v>53</v>
      </c>
      <c r="F221">
        <v>3</v>
      </c>
      <c r="G221">
        <v>3</v>
      </c>
      <c r="H221">
        <v>1</v>
      </c>
      <c r="I221">
        <v>1</v>
      </c>
      <c r="J221">
        <v>1</v>
      </c>
      <c r="K221">
        <v>1</v>
      </c>
      <c r="L221">
        <v>1</v>
      </c>
      <c r="O221" s="2" t="s">
        <v>325</v>
      </c>
      <c r="P221">
        <v>1</v>
      </c>
      <c r="Q221">
        <v>1</v>
      </c>
      <c r="R221">
        <v>1</v>
      </c>
      <c r="S221">
        <f t="shared" si="6"/>
        <v>7</v>
      </c>
      <c r="T221">
        <f t="shared" si="7"/>
        <v>1200</v>
      </c>
      <c r="U221">
        <v>24</v>
      </c>
      <c r="V221">
        <v>17</v>
      </c>
      <c r="W221">
        <v>47</v>
      </c>
      <c r="X221">
        <v>2035</v>
      </c>
      <c r="Y221">
        <v>233</v>
      </c>
      <c r="Z221">
        <v>97</v>
      </c>
      <c r="AB221">
        <v>14130</v>
      </c>
      <c r="AC221">
        <f>COUNTIF(Sheet2!$C$2:$C$31,"&lt;="&amp;Sheet1!AB221)</f>
        <v>7</v>
      </c>
      <c r="AD221">
        <f>AB221-VLOOKUP(AC221,Sheet2!A:C,3,0)</f>
        <v>1200</v>
      </c>
    </row>
    <row r="222" spans="1:30" x14ac:dyDescent="0.2">
      <c r="A222">
        <v>218</v>
      </c>
      <c r="B222">
        <v>218</v>
      </c>
      <c r="C222">
        <v>2027</v>
      </c>
      <c r="D222" t="s">
        <v>52</v>
      </c>
      <c r="E222" t="s">
        <v>53</v>
      </c>
      <c r="F222">
        <v>3</v>
      </c>
      <c r="G222">
        <v>3</v>
      </c>
      <c r="H222">
        <v>1</v>
      </c>
      <c r="I222">
        <v>1</v>
      </c>
      <c r="J222">
        <v>1</v>
      </c>
      <c r="K222">
        <v>1</v>
      </c>
      <c r="L222">
        <v>1</v>
      </c>
      <c r="O222" s="2" t="s">
        <v>66</v>
      </c>
      <c r="P222">
        <v>1</v>
      </c>
      <c r="Q222">
        <v>1</v>
      </c>
      <c r="R222">
        <v>1</v>
      </c>
      <c r="S222">
        <f t="shared" si="6"/>
        <v>7</v>
      </c>
      <c r="T222">
        <f t="shared" si="7"/>
        <v>416</v>
      </c>
      <c r="U222">
        <v>24</v>
      </c>
      <c r="V222">
        <v>16</v>
      </c>
      <c r="W222">
        <v>47</v>
      </c>
      <c r="X222">
        <v>2076</v>
      </c>
      <c r="Y222">
        <v>216</v>
      </c>
      <c r="Z222">
        <v>90</v>
      </c>
      <c r="AB222">
        <v>13346</v>
      </c>
      <c r="AC222">
        <f>COUNTIF(Sheet2!$C$2:$C$31,"&lt;="&amp;Sheet1!AB222)</f>
        <v>7</v>
      </c>
      <c r="AD222">
        <f>AB222-VLOOKUP(AC222,Sheet2!A:C,3,0)</f>
        <v>416</v>
      </c>
    </row>
    <row r="223" spans="1:30" x14ac:dyDescent="0.2">
      <c r="A223">
        <v>219</v>
      </c>
      <c r="B223">
        <v>219</v>
      </c>
      <c r="C223">
        <v>2040</v>
      </c>
      <c r="D223" t="s">
        <v>52</v>
      </c>
      <c r="E223" t="s">
        <v>53</v>
      </c>
      <c r="F223">
        <v>3</v>
      </c>
      <c r="G223">
        <v>3</v>
      </c>
      <c r="H223">
        <v>1</v>
      </c>
      <c r="I223">
        <v>1</v>
      </c>
      <c r="J223">
        <v>1</v>
      </c>
      <c r="K223">
        <v>1</v>
      </c>
      <c r="L223">
        <v>1</v>
      </c>
      <c r="O223" s="2" t="s">
        <v>60</v>
      </c>
      <c r="P223">
        <v>1</v>
      </c>
      <c r="Q223">
        <v>1</v>
      </c>
      <c r="R223">
        <v>1</v>
      </c>
      <c r="S223">
        <f t="shared" si="6"/>
        <v>7</v>
      </c>
      <c r="T223">
        <f t="shared" si="7"/>
        <v>1452</v>
      </c>
      <c r="U223">
        <v>24</v>
      </c>
      <c r="V223">
        <v>17</v>
      </c>
      <c r="W223">
        <v>44</v>
      </c>
      <c r="X223">
        <v>2048</v>
      </c>
      <c r="Y223">
        <v>240</v>
      </c>
      <c r="Z223">
        <v>112</v>
      </c>
      <c r="AB223">
        <v>14382</v>
      </c>
      <c r="AC223">
        <f>COUNTIF(Sheet2!$C$2:$C$31,"&lt;="&amp;Sheet1!AB223)</f>
        <v>7</v>
      </c>
      <c r="AD223">
        <f>AB223-VLOOKUP(AC223,Sheet2!A:C,3,0)</f>
        <v>1452</v>
      </c>
    </row>
    <row r="224" spans="1:30" x14ac:dyDescent="0.2">
      <c r="A224">
        <v>220</v>
      </c>
      <c r="B224">
        <v>220</v>
      </c>
      <c r="C224">
        <v>2049</v>
      </c>
      <c r="D224" t="s">
        <v>52</v>
      </c>
      <c r="E224" t="s">
        <v>53</v>
      </c>
      <c r="F224">
        <v>3</v>
      </c>
      <c r="G224">
        <v>3</v>
      </c>
      <c r="H224">
        <v>1</v>
      </c>
      <c r="I224">
        <v>1</v>
      </c>
      <c r="J224">
        <v>1</v>
      </c>
      <c r="K224">
        <v>1</v>
      </c>
      <c r="L224">
        <v>1</v>
      </c>
      <c r="O224" s="2" t="s">
        <v>211</v>
      </c>
      <c r="P224">
        <v>1</v>
      </c>
      <c r="Q224">
        <v>1</v>
      </c>
      <c r="R224">
        <v>1</v>
      </c>
      <c r="S224">
        <f t="shared" si="6"/>
        <v>7</v>
      </c>
      <c r="T224">
        <f t="shared" si="7"/>
        <v>5500</v>
      </c>
      <c r="U224">
        <v>24</v>
      </c>
      <c r="V224">
        <v>16</v>
      </c>
      <c r="W224">
        <v>49</v>
      </c>
      <c r="X224">
        <v>2071</v>
      </c>
      <c r="Y224">
        <v>317</v>
      </c>
      <c r="Z224">
        <v>136</v>
      </c>
      <c r="AB224">
        <v>18430</v>
      </c>
      <c r="AC224">
        <f>COUNTIF(Sheet2!$C$2:$C$31,"&lt;="&amp;Sheet1!AB224)</f>
        <v>7</v>
      </c>
      <c r="AD224">
        <f>AB224-VLOOKUP(AC224,Sheet2!A:C,3,0)</f>
        <v>5500</v>
      </c>
    </row>
    <row r="225" spans="1:30" x14ac:dyDescent="0.2">
      <c r="A225">
        <v>221</v>
      </c>
      <c r="B225">
        <v>221</v>
      </c>
      <c r="C225">
        <v>2052</v>
      </c>
      <c r="D225" t="s">
        <v>52</v>
      </c>
      <c r="E225" t="s">
        <v>53</v>
      </c>
      <c r="F225">
        <v>3</v>
      </c>
      <c r="G225">
        <v>3</v>
      </c>
      <c r="H225">
        <v>1</v>
      </c>
      <c r="I225">
        <v>1</v>
      </c>
      <c r="J225">
        <v>1</v>
      </c>
      <c r="K225">
        <v>1</v>
      </c>
      <c r="L225">
        <v>1</v>
      </c>
      <c r="O225" s="2" t="s">
        <v>287</v>
      </c>
      <c r="P225">
        <v>1</v>
      </c>
      <c r="Q225">
        <v>1</v>
      </c>
      <c r="R225">
        <v>1</v>
      </c>
      <c r="S225">
        <f t="shared" si="6"/>
        <v>7</v>
      </c>
      <c r="T225">
        <f t="shared" si="7"/>
        <v>3332</v>
      </c>
      <c r="U225">
        <v>24</v>
      </c>
      <c r="V225">
        <v>15</v>
      </c>
      <c r="W225">
        <v>47</v>
      </c>
      <c r="X225">
        <v>2095</v>
      </c>
      <c r="Y225">
        <v>293</v>
      </c>
      <c r="Z225">
        <v>146</v>
      </c>
      <c r="AB225">
        <v>16262</v>
      </c>
      <c r="AC225">
        <f>COUNTIF(Sheet2!$C$2:$C$31,"&lt;="&amp;Sheet1!AB225)</f>
        <v>7</v>
      </c>
      <c r="AD225">
        <f>AB225-VLOOKUP(AC225,Sheet2!A:C,3,0)</f>
        <v>3332</v>
      </c>
    </row>
    <row r="226" spans="1:30" x14ac:dyDescent="0.2">
      <c r="A226">
        <v>222</v>
      </c>
      <c r="B226">
        <v>222</v>
      </c>
      <c r="C226">
        <v>2062</v>
      </c>
      <c r="D226" t="s">
        <v>52</v>
      </c>
      <c r="E226" t="s">
        <v>53</v>
      </c>
      <c r="F226">
        <v>3</v>
      </c>
      <c r="G226">
        <v>3</v>
      </c>
      <c r="H226">
        <v>1</v>
      </c>
      <c r="I226">
        <v>1</v>
      </c>
      <c r="J226">
        <v>1</v>
      </c>
      <c r="K226">
        <v>1</v>
      </c>
      <c r="L226">
        <v>1</v>
      </c>
      <c r="O226" s="2" t="s">
        <v>321</v>
      </c>
      <c r="P226">
        <v>1</v>
      </c>
      <c r="Q226">
        <v>1</v>
      </c>
      <c r="R226">
        <v>1</v>
      </c>
      <c r="S226">
        <f t="shared" si="6"/>
        <v>7</v>
      </c>
      <c r="T226">
        <f t="shared" si="7"/>
        <v>3194</v>
      </c>
      <c r="U226">
        <v>23</v>
      </c>
      <c r="V226">
        <v>15</v>
      </c>
      <c r="W226">
        <v>49</v>
      </c>
      <c r="X226">
        <v>2070</v>
      </c>
      <c r="Y226">
        <v>272</v>
      </c>
      <c r="Z226">
        <v>136</v>
      </c>
      <c r="AB226">
        <v>16124</v>
      </c>
      <c r="AC226">
        <f>COUNTIF(Sheet2!$C$2:$C$31,"&lt;="&amp;Sheet1!AB226)</f>
        <v>7</v>
      </c>
      <c r="AD226">
        <f>AB226-VLOOKUP(AC226,Sheet2!A:C,3,0)</f>
        <v>3194</v>
      </c>
    </row>
    <row r="227" spans="1:30" x14ac:dyDescent="0.2">
      <c r="A227">
        <v>223</v>
      </c>
      <c r="B227">
        <v>223</v>
      </c>
      <c r="C227">
        <v>2071</v>
      </c>
      <c r="D227" t="s">
        <v>52</v>
      </c>
      <c r="E227" t="s">
        <v>53</v>
      </c>
      <c r="F227">
        <v>3</v>
      </c>
      <c r="G227">
        <v>3</v>
      </c>
      <c r="H227">
        <v>1</v>
      </c>
      <c r="I227">
        <v>1</v>
      </c>
      <c r="J227">
        <v>1</v>
      </c>
      <c r="K227">
        <v>1</v>
      </c>
      <c r="L227">
        <v>1</v>
      </c>
      <c r="O227" s="2" t="s">
        <v>346</v>
      </c>
      <c r="P227">
        <v>1</v>
      </c>
      <c r="Q227">
        <v>1</v>
      </c>
      <c r="R227">
        <v>1</v>
      </c>
      <c r="S227">
        <f t="shared" si="6"/>
        <v>7</v>
      </c>
      <c r="T227">
        <f t="shared" si="7"/>
        <v>4106</v>
      </c>
      <c r="U227">
        <v>23</v>
      </c>
      <c r="V227">
        <v>17</v>
      </c>
      <c r="W227">
        <v>45</v>
      </c>
      <c r="X227">
        <v>2095</v>
      </c>
      <c r="Y227">
        <v>304</v>
      </c>
      <c r="Z227">
        <v>148</v>
      </c>
      <c r="AB227">
        <v>17036</v>
      </c>
      <c r="AC227">
        <f>COUNTIF(Sheet2!$C$2:$C$31,"&lt;="&amp;Sheet1!AB227)</f>
        <v>7</v>
      </c>
      <c r="AD227">
        <f>AB227-VLOOKUP(AC227,Sheet2!A:C,3,0)</f>
        <v>4106</v>
      </c>
    </row>
    <row r="228" spans="1:30" x14ac:dyDescent="0.2">
      <c r="A228">
        <v>224</v>
      </c>
      <c r="B228">
        <v>224</v>
      </c>
      <c r="C228">
        <v>2082</v>
      </c>
      <c r="D228" t="s">
        <v>52</v>
      </c>
      <c r="E228" t="s">
        <v>53</v>
      </c>
      <c r="F228">
        <v>3</v>
      </c>
      <c r="G228">
        <v>3</v>
      </c>
      <c r="H228">
        <v>1</v>
      </c>
      <c r="I228">
        <v>1</v>
      </c>
      <c r="J228">
        <v>1</v>
      </c>
      <c r="K228">
        <v>1</v>
      </c>
      <c r="L228">
        <v>1</v>
      </c>
      <c r="O228" s="2" t="s">
        <v>175</v>
      </c>
      <c r="P228">
        <v>1</v>
      </c>
      <c r="Q228">
        <v>1</v>
      </c>
      <c r="R228">
        <v>1</v>
      </c>
      <c r="S228">
        <f t="shared" si="6"/>
        <v>7</v>
      </c>
      <c r="T228">
        <f t="shared" si="7"/>
        <v>3190</v>
      </c>
      <c r="U228">
        <v>24</v>
      </c>
      <c r="V228">
        <v>16</v>
      </c>
      <c r="W228">
        <v>49</v>
      </c>
      <c r="X228">
        <v>2132</v>
      </c>
      <c r="Y228">
        <v>273</v>
      </c>
      <c r="Z228">
        <v>128</v>
      </c>
      <c r="AB228">
        <v>16120</v>
      </c>
      <c r="AC228">
        <f>COUNTIF(Sheet2!$C$2:$C$31,"&lt;="&amp;Sheet1!AB228)</f>
        <v>7</v>
      </c>
      <c r="AD228">
        <f>AB228-VLOOKUP(AC228,Sheet2!A:C,3,0)</f>
        <v>3190</v>
      </c>
    </row>
    <row r="229" spans="1:30" x14ac:dyDescent="0.2">
      <c r="A229">
        <v>225</v>
      </c>
      <c r="B229">
        <v>225</v>
      </c>
      <c r="C229">
        <v>2098</v>
      </c>
      <c r="D229" t="s">
        <v>52</v>
      </c>
      <c r="E229" t="s">
        <v>53</v>
      </c>
      <c r="F229">
        <v>3</v>
      </c>
      <c r="G229">
        <v>3</v>
      </c>
      <c r="H229">
        <v>1</v>
      </c>
      <c r="I229">
        <v>1</v>
      </c>
      <c r="J229">
        <v>1</v>
      </c>
      <c r="K229">
        <v>1</v>
      </c>
      <c r="L229">
        <v>1</v>
      </c>
      <c r="O229" s="2" t="s">
        <v>91</v>
      </c>
      <c r="P229">
        <v>1</v>
      </c>
      <c r="Q229">
        <v>1</v>
      </c>
      <c r="R229">
        <v>1</v>
      </c>
      <c r="S229">
        <f t="shared" si="6"/>
        <v>7</v>
      </c>
      <c r="T229">
        <f t="shared" si="7"/>
        <v>4362</v>
      </c>
      <c r="U229">
        <v>24</v>
      </c>
      <c r="V229">
        <v>16</v>
      </c>
      <c r="W229">
        <v>49</v>
      </c>
      <c r="X229">
        <v>2107</v>
      </c>
      <c r="Y229">
        <v>291</v>
      </c>
      <c r="Z229">
        <v>148</v>
      </c>
      <c r="AB229">
        <v>17292</v>
      </c>
      <c r="AC229">
        <f>COUNTIF(Sheet2!$C$2:$C$31,"&lt;="&amp;Sheet1!AB229)</f>
        <v>7</v>
      </c>
      <c r="AD229">
        <f>AB229-VLOOKUP(AC229,Sheet2!A:C,3,0)</f>
        <v>4362</v>
      </c>
    </row>
    <row r="230" spans="1:30" x14ac:dyDescent="0.2">
      <c r="A230">
        <v>226</v>
      </c>
      <c r="B230">
        <v>226</v>
      </c>
      <c r="C230">
        <v>2109</v>
      </c>
      <c r="D230" t="s">
        <v>52</v>
      </c>
      <c r="E230" t="s">
        <v>53</v>
      </c>
      <c r="F230">
        <v>3</v>
      </c>
      <c r="G230">
        <v>3</v>
      </c>
      <c r="H230">
        <v>1</v>
      </c>
      <c r="I230">
        <v>1</v>
      </c>
      <c r="J230">
        <v>1</v>
      </c>
      <c r="K230">
        <v>1</v>
      </c>
      <c r="L230">
        <v>1</v>
      </c>
      <c r="O230" s="2" t="s">
        <v>92</v>
      </c>
      <c r="P230">
        <v>1</v>
      </c>
      <c r="Q230">
        <v>1</v>
      </c>
      <c r="R230">
        <v>1</v>
      </c>
      <c r="S230">
        <f t="shared" si="6"/>
        <v>7</v>
      </c>
      <c r="T230">
        <f t="shared" si="7"/>
        <v>4068</v>
      </c>
      <c r="U230">
        <v>24</v>
      </c>
      <c r="V230">
        <v>17</v>
      </c>
      <c r="W230">
        <v>46</v>
      </c>
      <c r="X230">
        <v>2157</v>
      </c>
      <c r="Y230">
        <v>313</v>
      </c>
      <c r="Z230">
        <v>137</v>
      </c>
      <c r="AB230">
        <v>16998</v>
      </c>
      <c r="AC230">
        <f>COUNTIF(Sheet2!$C$2:$C$31,"&lt;="&amp;Sheet1!AB230)</f>
        <v>7</v>
      </c>
      <c r="AD230">
        <f>AB230-VLOOKUP(AC230,Sheet2!A:C,3,0)</f>
        <v>4068</v>
      </c>
    </row>
    <row r="231" spans="1:30" x14ac:dyDescent="0.2">
      <c r="A231">
        <v>227</v>
      </c>
      <c r="B231">
        <v>227</v>
      </c>
      <c r="C231">
        <v>2113</v>
      </c>
      <c r="D231" t="s">
        <v>52</v>
      </c>
      <c r="E231" t="s">
        <v>53</v>
      </c>
      <c r="F231">
        <v>3</v>
      </c>
      <c r="G231">
        <v>3</v>
      </c>
      <c r="H231">
        <v>1</v>
      </c>
      <c r="I231">
        <v>1</v>
      </c>
      <c r="J231">
        <v>1</v>
      </c>
      <c r="K231">
        <v>1</v>
      </c>
      <c r="L231">
        <v>1</v>
      </c>
      <c r="O231" s="2" t="s">
        <v>56</v>
      </c>
      <c r="P231">
        <v>1</v>
      </c>
      <c r="Q231">
        <v>1</v>
      </c>
      <c r="R231">
        <v>1</v>
      </c>
      <c r="S231">
        <f t="shared" si="6"/>
        <v>7</v>
      </c>
      <c r="T231">
        <f t="shared" si="7"/>
        <v>3886</v>
      </c>
      <c r="U231">
        <v>24</v>
      </c>
      <c r="V231">
        <v>17</v>
      </c>
      <c r="W231">
        <v>49</v>
      </c>
      <c r="X231">
        <v>2154</v>
      </c>
      <c r="Y231">
        <v>310</v>
      </c>
      <c r="Z231">
        <v>142</v>
      </c>
      <c r="AB231">
        <v>16816</v>
      </c>
      <c r="AC231">
        <f>COUNTIF(Sheet2!$C$2:$C$31,"&lt;="&amp;Sheet1!AB231)</f>
        <v>7</v>
      </c>
      <c r="AD231">
        <f>AB231-VLOOKUP(AC231,Sheet2!A:C,3,0)</f>
        <v>3886</v>
      </c>
    </row>
    <row r="232" spans="1:30" x14ac:dyDescent="0.2">
      <c r="A232">
        <v>228</v>
      </c>
      <c r="B232">
        <v>228</v>
      </c>
      <c r="C232">
        <v>2128</v>
      </c>
      <c r="D232" t="s">
        <v>52</v>
      </c>
      <c r="E232" t="s">
        <v>53</v>
      </c>
      <c r="F232">
        <v>3</v>
      </c>
      <c r="G232">
        <v>3</v>
      </c>
      <c r="H232">
        <v>1</v>
      </c>
      <c r="I232">
        <v>1</v>
      </c>
      <c r="J232">
        <v>1</v>
      </c>
      <c r="K232">
        <v>1</v>
      </c>
      <c r="L232">
        <v>1</v>
      </c>
      <c r="O232" s="2" t="s">
        <v>292</v>
      </c>
      <c r="P232">
        <v>1</v>
      </c>
      <c r="Q232">
        <v>1</v>
      </c>
      <c r="R232">
        <v>1</v>
      </c>
      <c r="S232">
        <f t="shared" si="6"/>
        <v>7</v>
      </c>
      <c r="T232">
        <f t="shared" si="7"/>
        <v>2870</v>
      </c>
      <c r="U232">
        <v>24</v>
      </c>
      <c r="V232">
        <v>17</v>
      </c>
      <c r="W232">
        <v>49</v>
      </c>
      <c r="X232">
        <v>2129</v>
      </c>
      <c r="Y232">
        <v>272</v>
      </c>
      <c r="Z232">
        <v>122</v>
      </c>
      <c r="AB232">
        <v>15800</v>
      </c>
      <c r="AC232">
        <f>COUNTIF(Sheet2!$C$2:$C$31,"&lt;="&amp;Sheet1!AB232)</f>
        <v>7</v>
      </c>
      <c r="AD232">
        <f>AB232-VLOOKUP(AC232,Sheet2!A:C,3,0)</f>
        <v>2870</v>
      </c>
    </row>
    <row r="233" spans="1:30" x14ac:dyDescent="0.2">
      <c r="A233">
        <v>229</v>
      </c>
      <c r="B233">
        <v>229</v>
      </c>
      <c r="C233">
        <v>2133</v>
      </c>
      <c r="D233" t="s">
        <v>52</v>
      </c>
      <c r="E233" t="s">
        <v>53</v>
      </c>
      <c r="F233">
        <v>3</v>
      </c>
      <c r="G233">
        <v>3</v>
      </c>
      <c r="H233">
        <v>1</v>
      </c>
      <c r="I233">
        <v>1</v>
      </c>
      <c r="J233">
        <v>1</v>
      </c>
      <c r="K233">
        <v>1</v>
      </c>
      <c r="L233">
        <v>1</v>
      </c>
      <c r="O233" s="2" t="s">
        <v>67</v>
      </c>
      <c r="P233">
        <v>1</v>
      </c>
      <c r="Q233">
        <v>1</v>
      </c>
      <c r="R233">
        <v>1</v>
      </c>
      <c r="S233">
        <f t="shared" si="6"/>
        <v>7</v>
      </c>
      <c r="T233">
        <f t="shared" si="7"/>
        <v>8706</v>
      </c>
      <c r="U233">
        <v>24</v>
      </c>
      <c r="V233">
        <v>16</v>
      </c>
      <c r="W233">
        <v>46</v>
      </c>
      <c r="X233">
        <v>2178</v>
      </c>
      <c r="Y233">
        <v>373</v>
      </c>
      <c r="Z233">
        <v>186</v>
      </c>
      <c r="AB233">
        <v>21636</v>
      </c>
      <c r="AC233">
        <f>COUNTIF(Sheet2!$C$2:$C$31,"&lt;="&amp;Sheet1!AB233)</f>
        <v>7</v>
      </c>
      <c r="AD233">
        <f>AB233-VLOOKUP(AC233,Sheet2!A:C,3,0)</f>
        <v>8706</v>
      </c>
    </row>
    <row r="234" spans="1:30" x14ac:dyDescent="0.2">
      <c r="A234">
        <v>230</v>
      </c>
      <c r="B234">
        <v>230</v>
      </c>
      <c r="C234">
        <v>2143</v>
      </c>
      <c r="D234" t="s">
        <v>52</v>
      </c>
      <c r="E234" t="s">
        <v>53</v>
      </c>
      <c r="F234">
        <v>3</v>
      </c>
      <c r="G234">
        <v>3</v>
      </c>
      <c r="H234">
        <v>1</v>
      </c>
      <c r="I234">
        <v>1</v>
      </c>
      <c r="J234">
        <v>1</v>
      </c>
      <c r="K234">
        <v>1</v>
      </c>
      <c r="L234">
        <v>1</v>
      </c>
      <c r="O234" s="2" t="s">
        <v>304</v>
      </c>
      <c r="P234">
        <v>1</v>
      </c>
      <c r="Q234">
        <v>1</v>
      </c>
      <c r="R234">
        <v>1</v>
      </c>
      <c r="S234">
        <f t="shared" si="6"/>
        <v>7</v>
      </c>
      <c r="T234">
        <f t="shared" si="7"/>
        <v>3990</v>
      </c>
      <c r="U234">
        <v>23</v>
      </c>
      <c r="V234">
        <v>18</v>
      </c>
      <c r="W234">
        <v>50</v>
      </c>
      <c r="X234">
        <v>2171</v>
      </c>
      <c r="Y234">
        <v>306</v>
      </c>
      <c r="Z234">
        <v>143</v>
      </c>
      <c r="AB234">
        <v>16920</v>
      </c>
      <c r="AC234">
        <f>COUNTIF(Sheet2!$C$2:$C$31,"&lt;="&amp;Sheet1!AB234)</f>
        <v>7</v>
      </c>
      <c r="AD234">
        <f>AB234-VLOOKUP(AC234,Sheet2!A:C,3,0)</f>
        <v>3990</v>
      </c>
    </row>
    <row r="235" spans="1:30" x14ac:dyDescent="0.2">
      <c r="A235">
        <v>231</v>
      </c>
      <c r="B235">
        <v>231</v>
      </c>
      <c r="C235">
        <v>2158</v>
      </c>
      <c r="D235" t="s">
        <v>52</v>
      </c>
      <c r="E235" t="s">
        <v>53</v>
      </c>
      <c r="F235">
        <v>3</v>
      </c>
      <c r="G235">
        <v>3</v>
      </c>
      <c r="H235">
        <v>1</v>
      </c>
      <c r="I235">
        <v>1</v>
      </c>
      <c r="J235">
        <v>1</v>
      </c>
      <c r="K235">
        <v>1</v>
      </c>
      <c r="L235">
        <v>1</v>
      </c>
      <c r="O235" s="2" t="s">
        <v>341</v>
      </c>
      <c r="P235">
        <v>1</v>
      </c>
      <c r="Q235">
        <v>1</v>
      </c>
      <c r="R235">
        <v>1</v>
      </c>
      <c r="S235">
        <f t="shared" si="6"/>
        <v>7</v>
      </c>
      <c r="T235">
        <f t="shared" si="7"/>
        <v>1686</v>
      </c>
      <c r="U235">
        <v>24</v>
      </c>
      <c r="V235">
        <v>18</v>
      </c>
      <c r="W235">
        <v>49</v>
      </c>
      <c r="X235">
        <v>2175</v>
      </c>
      <c r="Y235">
        <v>245</v>
      </c>
      <c r="Z235">
        <v>124</v>
      </c>
      <c r="AB235">
        <v>14616</v>
      </c>
      <c r="AC235">
        <f>COUNTIF(Sheet2!$C$2:$C$31,"&lt;="&amp;Sheet1!AB235)</f>
        <v>7</v>
      </c>
      <c r="AD235">
        <f>AB235-VLOOKUP(AC235,Sheet2!A:C,3,0)</f>
        <v>1686</v>
      </c>
    </row>
    <row r="236" spans="1:30" x14ac:dyDescent="0.2">
      <c r="A236">
        <v>232</v>
      </c>
      <c r="B236">
        <v>232</v>
      </c>
      <c r="C236">
        <v>2167</v>
      </c>
      <c r="D236" t="s">
        <v>52</v>
      </c>
      <c r="E236" t="s">
        <v>53</v>
      </c>
      <c r="F236">
        <v>3</v>
      </c>
      <c r="G236">
        <v>3</v>
      </c>
      <c r="H236">
        <v>1</v>
      </c>
      <c r="I236">
        <v>1</v>
      </c>
      <c r="J236">
        <v>1</v>
      </c>
      <c r="K236">
        <v>1</v>
      </c>
      <c r="L236">
        <v>1</v>
      </c>
      <c r="O236" s="2" t="s">
        <v>121</v>
      </c>
      <c r="P236">
        <v>1</v>
      </c>
      <c r="Q236">
        <v>1</v>
      </c>
      <c r="R236">
        <v>1</v>
      </c>
      <c r="S236">
        <f t="shared" si="6"/>
        <v>7</v>
      </c>
      <c r="T236">
        <f t="shared" si="7"/>
        <v>4628</v>
      </c>
      <c r="U236">
        <v>24</v>
      </c>
      <c r="V236">
        <v>18</v>
      </c>
      <c r="W236">
        <v>46</v>
      </c>
      <c r="X236">
        <v>2210</v>
      </c>
      <c r="Y236">
        <v>315</v>
      </c>
      <c r="Z236">
        <v>144</v>
      </c>
      <c r="AB236">
        <v>17558</v>
      </c>
      <c r="AC236">
        <f>COUNTIF(Sheet2!$C$2:$C$31,"&lt;="&amp;Sheet1!AB236)</f>
        <v>7</v>
      </c>
      <c r="AD236">
        <f>AB236-VLOOKUP(AC236,Sheet2!A:C,3,0)</f>
        <v>4628</v>
      </c>
    </row>
    <row r="237" spans="1:30" x14ac:dyDescent="0.2">
      <c r="A237">
        <v>233</v>
      </c>
      <c r="B237">
        <v>233</v>
      </c>
      <c r="C237">
        <v>2179</v>
      </c>
      <c r="D237" t="s">
        <v>52</v>
      </c>
      <c r="E237" t="s">
        <v>53</v>
      </c>
      <c r="F237">
        <v>3</v>
      </c>
      <c r="G237">
        <v>3</v>
      </c>
      <c r="H237">
        <v>1</v>
      </c>
      <c r="I237">
        <v>1</v>
      </c>
      <c r="J237">
        <v>1</v>
      </c>
      <c r="K237">
        <v>1</v>
      </c>
      <c r="L237">
        <v>1</v>
      </c>
      <c r="O237" s="2" t="s">
        <v>348</v>
      </c>
      <c r="P237">
        <v>1</v>
      </c>
      <c r="Q237">
        <v>1</v>
      </c>
      <c r="R237">
        <v>1</v>
      </c>
      <c r="S237">
        <f t="shared" si="6"/>
        <v>7</v>
      </c>
      <c r="T237">
        <f t="shared" si="7"/>
        <v>2698</v>
      </c>
      <c r="U237">
        <v>23</v>
      </c>
      <c r="V237">
        <v>17</v>
      </c>
      <c r="W237">
        <v>48</v>
      </c>
      <c r="X237">
        <v>2192</v>
      </c>
      <c r="Y237">
        <v>285</v>
      </c>
      <c r="Z237">
        <v>145</v>
      </c>
      <c r="AB237">
        <v>15628</v>
      </c>
      <c r="AC237">
        <f>COUNTIF(Sheet2!$C$2:$C$31,"&lt;="&amp;Sheet1!AB237)</f>
        <v>7</v>
      </c>
      <c r="AD237">
        <f>AB237-VLOOKUP(AC237,Sheet2!A:C,3,0)</f>
        <v>2698</v>
      </c>
    </row>
    <row r="238" spans="1:30" x14ac:dyDescent="0.2">
      <c r="A238">
        <v>234</v>
      </c>
      <c r="B238">
        <v>234</v>
      </c>
      <c r="C238">
        <v>2186</v>
      </c>
      <c r="D238" t="s">
        <v>52</v>
      </c>
      <c r="E238" t="s">
        <v>53</v>
      </c>
      <c r="F238">
        <v>3</v>
      </c>
      <c r="G238">
        <v>3</v>
      </c>
      <c r="H238">
        <v>1</v>
      </c>
      <c r="I238">
        <v>1</v>
      </c>
      <c r="J238">
        <v>1</v>
      </c>
      <c r="K238">
        <v>1</v>
      </c>
      <c r="L238">
        <v>1</v>
      </c>
      <c r="O238" s="2" t="s">
        <v>361</v>
      </c>
      <c r="P238">
        <v>1</v>
      </c>
      <c r="Q238">
        <v>1</v>
      </c>
      <c r="R238">
        <v>1</v>
      </c>
      <c r="S238">
        <f t="shared" si="6"/>
        <v>8</v>
      </c>
      <c r="T238">
        <f t="shared" si="7"/>
        <v>1672</v>
      </c>
      <c r="U238">
        <v>24</v>
      </c>
      <c r="V238">
        <v>16</v>
      </c>
      <c r="W238">
        <v>48</v>
      </c>
      <c r="X238">
        <v>2204</v>
      </c>
      <c r="Y238">
        <v>450</v>
      </c>
      <c r="Z238">
        <v>220</v>
      </c>
      <c r="AB238">
        <v>23872</v>
      </c>
      <c r="AC238">
        <f>COUNTIF(Sheet2!$C$2:$C$31,"&lt;="&amp;Sheet1!AB238)</f>
        <v>8</v>
      </c>
      <c r="AD238">
        <f>AB238-VLOOKUP(AC238,Sheet2!A:C,3,0)</f>
        <v>1672</v>
      </c>
    </row>
    <row r="239" spans="1:30" x14ac:dyDescent="0.2">
      <c r="A239">
        <v>235</v>
      </c>
      <c r="B239">
        <v>235</v>
      </c>
      <c r="C239">
        <v>2192</v>
      </c>
      <c r="D239" t="s">
        <v>52</v>
      </c>
      <c r="E239" t="s">
        <v>53</v>
      </c>
      <c r="F239">
        <v>3</v>
      </c>
      <c r="G239">
        <v>3</v>
      </c>
      <c r="H239">
        <v>1</v>
      </c>
      <c r="I239">
        <v>1</v>
      </c>
      <c r="J239">
        <v>1</v>
      </c>
      <c r="K239">
        <v>1</v>
      </c>
      <c r="L239">
        <v>1</v>
      </c>
      <c r="O239" s="2" t="s">
        <v>318</v>
      </c>
      <c r="P239">
        <v>1</v>
      </c>
      <c r="Q239">
        <v>1</v>
      </c>
      <c r="R239">
        <v>1</v>
      </c>
      <c r="S239">
        <f t="shared" si="6"/>
        <v>8</v>
      </c>
      <c r="T239">
        <f t="shared" si="7"/>
        <v>1250</v>
      </c>
      <c r="U239">
        <v>23</v>
      </c>
      <c r="V239">
        <v>16</v>
      </c>
      <c r="W239">
        <v>48</v>
      </c>
      <c r="X239">
        <v>2230</v>
      </c>
      <c r="Y239">
        <v>419</v>
      </c>
      <c r="Z239">
        <v>184</v>
      </c>
      <c r="AB239">
        <v>23450</v>
      </c>
      <c r="AC239">
        <f>COUNTIF(Sheet2!$C$2:$C$31,"&lt;="&amp;Sheet1!AB239)</f>
        <v>8</v>
      </c>
      <c r="AD239">
        <f>AB239-VLOOKUP(AC239,Sheet2!A:C,3,0)</f>
        <v>1250</v>
      </c>
    </row>
    <row r="240" spans="1:30" x14ac:dyDescent="0.2">
      <c r="A240">
        <v>236</v>
      </c>
      <c r="B240">
        <v>236</v>
      </c>
      <c r="C240">
        <v>2210</v>
      </c>
      <c r="D240" t="s">
        <v>52</v>
      </c>
      <c r="E240" t="s">
        <v>53</v>
      </c>
      <c r="F240">
        <v>3</v>
      </c>
      <c r="G240">
        <v>3</v>
      </c>
      <c r="H240">
        <v>1</v>
      </c>
      <c r="I240">
        <v>1</v>
      </c>
      <c r="J240">
        <v>1</v>
      </c>
      <c r="K240">
        <v>1</v>
      </c>
      <c r="L240">
        <v>1</v>
      </c>
      <c r="O240" s="2" t="s">
        <v>280</v>
      </c>
      <c r="P240">
        <v>1</v>
      </c>
      <c r="Q240">
        <v>1</v>
      </c>
      <c r="R240">
        <v>1</v>
      </c>
      <c r="S240">
        <f t="shared" si="6"/>
        <v>7</v>
      </c>
      <c r="T240">
        <f t="shared" si="7"/>
        <v>5950</v>
      </c>
      <c r="U240">
        <v>24</v>
      </c>
      <c r="V240">
        <v>19</v>
      </c>
      <c r="W240">
        <v>46</v>
      </c>
      <c r="X240">
        <v>2211</v>
      </c>
      <c r="Y240">
        <v>346</v>
      </c>
      <c r="Z240">
        <v>166</v>
      </c>
      <c r="AB240">
        <v>18880</v>
      </c>
      <c r="AC240">
        <f>COUNTIF(Sheet2!$C$2:$C$31,"&lt;="&amp;Sheet1!AB240)</f>
        <v>7</v>
      </c>
      <c r="AD240">
        <f>AB240-VLOOKUP(AC240,Sheet2!A:C,3,0)</f>
        <v>5950</v>
      </c>
    </row>
    <row r="241" spans="1:30" x14ac:dyDescent="0.2">
      <c r="A241">
        <v>237</v>
      </c>
      <c r="B241">
        <v>237</v>
      </c>
      <c r="C241">
        <v>2216</v>
      </c>
      <c r="D241" t="s">
        <v>52</v>
      </c>
      <c r="E241" t="s">
        <v>53</v>
      </c>
      <c r="F241">
        <v>3</v>
      </c>
      <c r="G241">
        <v>3</v>
      </c>
      <c r="H241">
        <v>1</v>
      </c>
      <c r="I241">
        <v>1</v>
      </c>
      <c r="J241">
        <v>1</v>
      </c>
      <c r="K241">
        <v>1</v>
      </c>
      <c r="L241">
        <v>1</v>
      </c>
      <c r="O241" s="2" t="s">
        <v>282</v>
      </c>
      <c r="P241">
        <v>1</v>
      </c>
      <c r="Q241">
        <v>1</v>
      </c>
      <c r="R241">
        <v>1</v>
      </c>
      <c r="S241">
        <f t="shared" si="6"/>
        <v>7</v>
      </c>
      <c r="T241">
        <f t="shared" si="7"/>
        <v>4368</v>
      </c>
      <c r="U241">
        <v>24</v>
      </c>
      <c r="V241">
        <v>17</v>
      </c>
      <c r="W241">
        <v>49</v>
      </c>
      <c r="X241">
        <v>2237</v>
      </c>
      <c r="Y241">
        <v>306</v>
      </c>
      <c r="Z241">
        <v>146</v>
      </c>
      <c r="AB241">
        <v>17298</v>
      </c>
      <c r="AC241">
        <f>COUNTIF(Sheet2!$C$2:$C$31,"&lt;="&amp;Sheet1!AB241)</f>
        <v>7</v>
      </c>
      <c r="AD241">
        <f>AB241-VLOOKUP(AC241,Sheet2!A:C,3,0)</f>
        <v>4368</v>
      </c>
    </row>
    <row r="242" spans="1:30" x14ac:dyDescent="0.2">
      <c r="A242">
        <v>238</v>
      </c>
      <c r="B242">
        <v>238</v>
      </c>
      <c r="C242">
        <v>2227</v>
      </c>
      <c r="D242" t="s">
        <v>52</v>
      </c>
      <c r="E242" t="s">
        <v>53</v>
      </c>
      <c r="F242">
        <v>3</v>
      </c>
      <c r="G242">
        <v>3</v>
      </c>
      <c r="H242">
        <v>1</v>
      </c>
      <c r="I242">
        <v>1</v>
      </c>
      <c r="J242">
        <v>1</v>
      </c>
      <c r="K242">
        <v>1</v>
      </c>
      <c r="L242">
        <v>1</v>
      </c>
      <c r="O242" s="2" t="s">
        <v>189</v>
      </c>
      <c r="P242">
        <v>1</v>
      </c>
      <c r="Q242">
        <v>1</v>
      </c>
      <c r="R242">
        <v>1</v>
      </c>
      <c r="S242">
        <f t="shared" si="6"/>
        <v>7</v>
      </c>
      <c r="T242">
        <f t="shared" si="7"/>
        <v>5528</v>
      </c>
      <c r="U242">
        <v>24</v>
      </c>
      <c r="V242">
        <v>17</v>
      </c>
      <c r="W242">
        <v>50</v>
      </c>
      <c r="X242">
        <v>2276</v>
      </c>
      <c r="Y242">
        <v>327</v>
      </c>
      <c r="Z242">
        <v>150</v>
      </c>
      <c r="AB242">
        <v>18458</v>
      </c>
      <c r="AC242">
        <f>COUNTIF(Sheet2!$C$2:$C$31,"&lt;="&amp;Sheet1!AB242)</f>
        <v>7</v>
      </c>
      <c r="AD242">
        <f>AB242-VLOOKUP(AC242,Sheet2!A:C,3,0)</f>
        <v>5528</v>
      </c>
    </row>
    <row r="243" spans="1:30" x14ac:dyDescent="0.2">
      <c r="A243">
        <v>239</v>
      </c>
      <c r="B243">
        <v>239</v>
      </c>
      <c r="C243">
        <v>2232</v>
      </c>
      <c r="D243" t="s">
        <v>52</v>
      </c>
      <c r="E243" t="s">
        <v>53</v>
      </c>
      <c r="F243">
        <v>3</v>
      </c>
      <c r="G243">
        <v>3</v>
      </c>
      <c r="H243">
        <v>1</v>
      </c>
      <c r="I243">
        <v>1</v>
      </c>
      <c r="J243">
        <v>1</v>
      </c>
      <c r="K243">
        <v>1</v>
      </c>
      <c r="L243">
        <v>1</v>
      </c>
      <c r="O243" s="2" t="s">
        <v>95</v>
      </c>
      <c r="P243">
        <v>1</v>
      </c>
      <c r="Q243">
        <v>1</v>
      </c>
      <c r="R243">
        <v>1</v>
      </c>
      <c r="S243">
        <f t="shared" si="6"/>
        <v>7</v>
      </c>
      <c r="T243">
        <f t="shared" si="7"/>
        <v>4610</v>
      </c>
      <c r="U243">
        <v>23</v>
      </c>
      <c r="V243">
        <v>17</v>
      </c>
      <c r="W243">
        <v>47</v>
      </c>
      <c r="X243">
        <v>2240</v>
      </c>
      <c r="Y243">
        <v>292</v>
      </c>
      <c r="Z243">
        <v>125</v>
      </c>
      <c r="AB243">
        <v>17540</v>
      </c>
      <c r="AC243">
        <f>COUNTIF(Sheet2!$C$2:$C$31,"&lt;="&amp;Sheet1!AB243)</f>
        <v>7</v>
      </c>
      <c r="AD243">
        <f>AB243-VLOOKUP(AC243,Sheet2!A:C,3,0)</f>
        <v>4610</v>
      </c>
    </row>
    <row r="244" spans="1:30" x14ac:dyDescent="0.2">
      <c r="A244">
        <v>240</v>
      </c>
      <c r="B244">
        <v>240</v>
      </c>
      <c r="C244">
        <v>2249</v>
      </c>
      <c r="D244" t="s">
        <v>52</v>
      </c>
      <c r="E244" t="s">
        <v>53</v>
      </c>
      <c r="F244">
        <v>3</v>
      </c>
      <c r="G244">
        <v>3</v>
      </c>
      <c r="H244">
        <v>1</v>
      </c>
      <c r="I244">
        <v>1</v>
      </c>
      <c r="J244">
        <v>1</v>
      </c>
      <c r="K244">
        <v>1</v>
      </c>
      <c r="L244">
        <v>1</v>
      </c>
      <c r="O244" s="2" t="s">
        <v>358</v>
      </c>
      <c r="P244">
        <v>1</v>
      </c>
      <c r="Q244">
        <v>1</v>
      </c>
      <c r="R244">
        <v>1</v>
      </c>
      <c r="S244">
        <f t="shared" si="6"/>
        <v>7</v>
      </c>
      <c r="T244">
        <f t="shared" si="7"/>
        <v>3168</v>
      </c>
      <c r="U244">
        <v>24</v>
      </c>
      <c r="V244">
        <v>18</v>
      </c>
      <c r="W244">
        <v>51</v>
      </c>
      <c r="X244">
        <v>2254</v>
      </c>
      <c r="Y244">
        <v>289</v>
      </c>
      <c r="Z244">
        <v>130</v>
      </c>
      <c r="AB244">
        <v>16098</v>
      </c>
      <c r="AC244">
        <f>COUNTIF(Sheet2!$C$2:$C$31,"&lt;="&amp;Sheet1!AB244)</f>
        <v>7</v>
      </c>
      <c r="AD244">
        <f>AB244-VLOOKUP(AC244,Sheet2!A:C,3,0)</f>
        <v>3168</v>
      </c>
    </row>
    <row r="245" spans="1:30" x14ac:dyDescent="0.2">
      <c r="A245">
        <v>241</v>
      </c>
      <c r="B245">
        <v>241</v>
      </c>
      <c r="C245">
        <v>2257</v>
      </c>
      <c r="D245" t="s">
        <v>52</v>
      </c>
      <c r="E245" t="s">
        <v>53</v>
      </c>
      <c r="F245">
        <v>3</v>
      </c>
      <c r="G245">
        <v>3</v>
      </c>
      <c r="H245">
        <v>1</v>
      </c>
      <c r="I245">
        <v>1</v>
      </c>
      <c r="J245">
        <v>1</v>
      </c>
      <c r="K245">
        <v>1</v>
      </c>
      <c r="L245">
        <v>1</v>
      </c>
      <c r="O245" s="2" t="s">
        <v>190</v>
      </c>
      <c r="P245">
        <v>1</v>
      </c>
      <c r="Q245">
        <v>1</v>
      </c>
      <c r="R245">
        <v>1</v>
      </c>
      <c r="S245">
        <f t="shared" si="6"/>
        <v>7</v>
      </c>
      <c r="T245">
        <f t="shared" si="7"/>
        <v>5874</v>
      </c>
      <c r="U245">
        <v>24</v>
      </c>
      <c r="V245">
        <v>17</v>
      </c>
      <c r="W245">
        <v>51</v>
      </c>
      <c r="X245">
        <v>2277</v>
      </c>
      <c r="Y245">
        <v>346</v>
      </c>
      <c r="Z245">
        <v>169</v>
      </c>
      <c r="AB245">
        <v>18804</v>
      </c>
      <c r="AC245">
        <f>COUNTIF(Sheet2!$C$2:$C$31,"&lt;="&amp;Sheet1!AB245)</f>
        <v>7</v>
      </c>
      <c r="AD245">
        <f>AB245-VLOOKUP(AC245,Sheet2!A:C,3,0)</f>
        <v>5874</v>
      </c>
    </row>
    <row r="246" spans="1:30" x14ac:dyDescent="0.2">
      <c r="A246">
        <v>242</v>
      </c>
      <c r="B246">
        <v>242</v>
      </c>
      <c r="C246">
        <v>2266</v>
      </c>
      <c r="D246" t="s">
        <v>52</v>
      </c>
      <c r="E246" t="s">
        <v>53</v>
      </c>
      <c r="F246">
        <v>3</v>
      </c>
      <c r="G246">
        <v>3</v>
      </c>
      <c r="H246">
        <v>1</v>
      </c>
      <c r="I246">
        <v>1</v>
      </c>
      <c r="J246">
        <v>1</v>
      </c>
      <c r="K246">
        <v>1</v>
      </c>
      <c r="L246">
        <v>1</v>
      </c>
      <c r="O246" s="2" t="s">
        <v>127</v>
      </c>
      <c r="P246">
        <v>1</v>
      </c>
      <c r="Q246">
        <v>1</v>
      </c>
      <c r="R246">
        <v>1</v>
      </c>
      <c r="S246">
        <f t="shared" si="6"/>
        <v>7</v>
      </c>
      <c r="T246">
        <f t="shared" si="7"/>
        <v>8332</v>
      </c>
      <c r="U246">
        <v>24</v>
      </c>
      <c r="V246">
        <v>18</v>
      </c>
      <c r="W246">
        <v>50</v>
      </c>
      <c r="X246">
        <v>2308</v>
      </c>
      <c r="Y246">
        <v>368</v>
      </c>
      <c r="Z246">
        <v>165</v>
      </c>
      <c r="AB246">
        <v>21262</v>
      </c>
      <c r="AC246">
        <f>COUNTIF(Sheet2!$C$2:$C$31,"&lt;="&amp;Sheet1!AB246)</f>
        <v>7</v>
      </c>
      <c r="AD246">
        <f>AB246-VLOOKUP(AC246,Sheet2!A:C,3,0)</f>
        <v>8332</v>
      </c>
    </row>
    <row r="247" spans="1:30" x14ac:dyDescent="0.2">
      <c r="A247">
        <v>243</v>
      </c>
      <c r="B247">
        <v>243</v>
      </c>
      <c r="C247">
        <v>2274</v>
      </c>
      <c r="D247" t="s">
        <v>52</v>
      </c>
      <c r="E247" t="s">
        <v>53</v>
      </c>
      <c r="F247">
        <v>3</v>
      </c>
      <c r="G247">
        <v>3</v>
      </c>
      <c r="H247">
        <v>1</v>
      </c>
      <c r="I247">
        <v>1</v>
      </c>
      <c r="J247">
        <v>1</v>
      </c>
      <c r="K247">
        <v>1</v>
      </c>
      <c r="L247">
        <v>1</v>
      </c>
      <c r="O247" s="2" t="s">
        <v>364</v>
      </c>
      <c r="P247">
        <v>1</v>
      </c>
      <c r="Q247">
        <v>1</v>
      </c>
      <c r="R247">
        <v>1</v>
      </c>
      <c r="S247">
        <f t="shared" si="6"/>
        <v>8</v>
      </c>
      <c r="T247">
        <f t="shared" si="7"/>
        <v>4560</v>
      </c>
      <c r="U247">
        <v>23</v>
      </c>
      <c r="V247">
        <v>19</v>
      </c>
      <c r="W247">
        <v>48</v>
      </c>
      <c r="X247">
        <v>2282</v>
      </c>
      <c r="Y247">
        <v>484</v>
      </c>
      <c r="Z247">
        <v>246</v>
      </c>
      <c r="AB247">
        <v>26760</v>
      </c>
      <c r="AC247">
        <f>COUNTIF(Sheet2!$C$2:$C$31,"&lt;="&amp;Sheet1!AB247)</f>
        <v>8</v>
      </c>
      <c r="AD247">
        <f>AB247-VLOOKUP(AC247,Sheet2!A:C,3,0)</f>
        <v>4560</v>
      </c>
    </row>
    <row r="248" spans="1:30" x14ac:dyDescent="0.2">
      <c r="A248">
        <v>244</v>
      </c>
      <c r="B248">
        <v>244</v>
      </c>
      <c r="C248">
        <v>2290</v>
      </c>
      <c r="D248" t="s">
        <v>52</v>
      </c>
      <c r="E248" t="s">
        <v>53</v>
      </c>
      <c r="F248">
        <v>3</v>
      </c>
      <c r="G248">
        <v>3</v>
      </c>
      <c r="H248">
        <v>1</v>
      </c>
      <c r="I248">
        <v>1</v>
      </c>
      <c r="J248">
        <v>1</v>
      </c>
      <c r="K248">
        <v>1</v>
      </c>
      <c r="L248">
        <v>1</v>
      </c>
      <c r="O248" s="2" t="s">
        <v>240</v>
      </c>
      <c r="P248">
        <v>1</v>
      </c>
      <c r="Q248">
        <v>1</v>
      </c>
      <c r="R248">
        <v>1</v>
      </c>
      <c r="S248">
        <f t="shared" si="6"/>
        <v>7</v>
      </c>
      <c r="T248">
        <f t="shared" si="7"/>
        <v>9018</v>
      </c>
      <c r="U248">
        <v>24</v>
      </c>
      <c r="V248">
        <v>19</v>
      </c>
      <c r="W248">
        <v>46</v>
      </c>
      <c r="X248">
        <v>2321</v>
      </c>
      <c r="Y248">
        <v>374</v>
      </c>
      <c r="Z248">
        <v>164</v>
      </c>
      <c r="AB248">
        <v>21948</v>
      </c>
      <c r="AC248">
        <f>COUNTIF(Sheet2!$C$2:$C$31,"&lt;="&amp;Sheet1!AB248)</f>
        <v>7</v>
      </c>
      <c r="AD248">
        <f>AB248-VLOOKUP(AC248,Sheet2!A:C,3,0)</f>
        <v>9018</v>
      </c>
    </row>
    <row r="249" spans="1:30" x14ac:dyDescent="0.2">
      <c r="A249">
        <v>245</v>
      </c>
      <c r="B249">
        <v>245</v>
      </c>
      <c r="C249">
        <v>2292</v>
      </c>
      <c r="D249" t="s">
        <v>52</v>
      </c>
      <c r="E249" t="s">
        <v>53</v>
      </c>
      <c r="F249">
        <v>3</v>
      </c>
      <c r="G249">
        <v>3</v>
      </c>
      <c r="H249">
        <v>1</v>
      </c>
      <c r="I249">
        <v>1</v>
      </c>
      <c r="J249">
        <v>1</v>
      </c>
      <c r="K249">
        <v>1</v>
      </c>
      <c r="L249">
        <v>1</v>
      </c>
      <c r="O249" s="2" t="s">
        <v>234</v>
      </c>
      <c r="P249">
        <v>1</v>
      </c>
      <c r="Q249">
        <v>1</v>
      </c>
      <c r="R249">
        <v>1</v>
      </c>
      <c r="S249">
        <f t="shared" si="6"/>
        <v>8</v>
      </c>
      <c r="T249">
        <f t="shared" si="7"/>
        <v>8498</v>
      </c>
      <c r="U249">
        <v>24</v>
      </c>
      <c r="V249">
        <v>19</v>
      </c>
      <c r="W249">
        <v>46</v>
      </c>
      <c r="X249">
        <v>2295</v>
      </c>
      <c r="Y249">
        <v>557</v>
      </c>
      <c r="Z249">
        <v>245</v>
      </c>
      <c r="AB249">
        <v>30698</v>
      </c>
      <c r="AC249">
        <f>COUNTIF(Sheet2!$C$2:$C$31,"&lt;="&amp;Sheet1!AB249)</f>
        <v>8</v>
      </c>
      <c r="AD249">
        <f>AB249-VLOOKUP(AC249,Sheet2!A:C,3,0)</f>
        <v>8498</v>
      </c>
    </row>
    <row r="250" spans="1:30" x14ac:dyDescent="0.2">
      <c r="A250">
        <v>246</v>
      </c>
      <c r="B250">
        <v>246</v>
      </c>
      <c r="C250">
        <v>2303</v>
      </c>
      <c r="D250" t="s">
        <v>52</v>
      </c>
      <c r="E250" t="s">
        <v>53</v>
      </c>
      <c r="F250">
        <v>3</v>
      </c>
      <c r="G250">
        <v>3</v>
      </c>
      <c r="H250">
        <v>1</v>
      </c>
      <c r="I250">
        <v>1</v>
      </c>
      <c r="J250">
        <v>1</v>
      </c>
      <c r="K250">
        <v>1</v>
      </c>
      <c r="L250">
        <v>1</v>
      </c>
      <c r="O250" s="2" t="s">
        <v>106</v>
      </c>
      <c r="P250">
        <v>1</v>
      </c>
      <c r="Q250">
        <v>1</v>
      </c>
      <c r="R250">
        <v>1</v>
      </c>
      <c r="S250">
        <f t="shared" si="6"/>
        <v>7</v>
      </c>
      <c r="T250">
        <f t="shared" si="7"/>
        <v>6924</v>
      </c>
      <c r="U250">
        <v>24</v>
      </c>
      <c r="V250">
        <v>17</v>
      </c>
      <c r="W250">
        <v>48</v>
      </c>
      <c r="X250">
        <v>2307</v>
      </c>
      <c r="Y250">
        <v>339</v>
      </c>
      <c r="Z250">
        <v>166</v>
      </c>
      <c r="AB250">
        <v>19854</v>
      </c>
      <c r="AC250">
        <f>COUNTIF(Sheet2!$C$2:$C$31,"&lt;="&amp;Sheet1!AB250)</f>
        <v>7</v>
      </c>
      <c r="AD250">
        <f>AB250-VLOOKUP(AC250,Sheet2!A:C,3,0)</f>
        <v>6924</v>
      </c>
    </row>
    <row r="251" spans="1:30" x14ac:dyDescent="0.2">
      <c r="A251">
        <v>247</v>
      </c>
      <c r="B251">
        <v>247</v>
      </c>
      <c r="C251">
        <v>2315</v>
      </c>
      <c r="D251" t="s">
        <v>52</v>
      </c>
      <c r="E251" t="s">
        <v>53</v>
      </c>
      <c r="F251">
        <v>3</v>
      </c>
      <c r="G251">
        <v>3</v>
      </c>
      <c r="H251">
        <v>1</v>
      </c>
      <c r="I251">
        <v>1</v>
      </c>
      <c r="J251">
        <v>1</v>
      </c>
      <c r="K251">
        <v>1</v>
      </c>
      <c r="L251">
        <v>1</v>
      </c>
      <c r="O251" s="2" t="s">
        <v>242</v>
      </c>
      <c r="P251">
        <v>1</v>
      </c>
      <c r="Q251">
        <v>1</v>
      </c>
      <c r="R251">
        <v>1</v>
      </c>
      <c r="S251">
        <f t="shared" si="6"/>
        <v>7</v>
      </c>
      <c r="T251">
        <f t="shared" si="7"/>
        <v>4820</v>
      </c>
      <c r="U251">
        <v>24</v>
      </c>
      <c r="V251">
        <v>17</v>
      </c>
      <c r="W251">
        <v>50</v>
      </c>
      <c r="X251">
        <v>2321</v>
      </c>
      <c r="Y251">
        <v>323</v>
      </c>
      <c r="Z251">
        <v>161</v>
      </c>
      <c r="AB251">
        <v>17750</v>
      </c>
      <c r="AC251">
        <f>COUNTIF(Sheet2!$C$2:$C$31,"&lt;="&amp;Sheet1!AB251)</f>
        <v>7</v>
      </c>
      <c r="AD251">
        <f>AB251-VLOOKUP(AC251,Sheet2!A:C,3,0)</f>
        <v>4820</v>
      </c>
    </row>
    <row r="252" spans="1:30" x14ac:dyDescent="0.2">
      <c r="A252">
        <v>248</v>
      </c>
      <c r="B252">
        <v>248</v>
      </c>
      <c r="C252">
        <v>2326</v>
      </c>
      <c r="D252" t="s">
        <v>52</v>
      </c>
      <c r="E252" t="s">
        <v>53</v>
      </c>
      <c r="F252">
        <v>3</v>
      </c>
      <c r="G252">
        <v>3</v>
      </c>
      <c r="H252">
        <v>1</v>
      </c>
      <c r="I252">
        <v>1</v>
      </c>
      <c r="J252">
        <v>1</v>
      </c>
      <c r="K252">
        <v>1</v>
      </c>
      <c r="L252">
        <v>1</v>
      </c>
      <c r="O252" s="2" t="s">
        <v>62</v>
      </c>
      <c r="P252">
        <v>1</v>
      </c>
      <c r="Q252">
        <v>1</v>
      </c>
      <c r="R252">
        <v>1</v>
      </c>
      <c r="S252">
        <f t="shared" si="6"/>
        <v>7</v>
      </c>
      <c r="T252">
        <f t="shared" si="7"/>
        <v>7002</v>
      </c>
      <c r="U252">
        <v>24</v>
      </c>
      <c r="V252">
        <v>19</v>
      </c>
      <c r="W252">
        <v>52</v>
      </c>
      <c r="X252">
        <v>2342</v>
      </c>
      <c r="Y252">
        <v>364</v>
      </c>
      <c r="Z252">
        <v>152</v>
      </c>
      <c r="AB252">
        <v>19932</v>
      </c>
      <c r="AC252">
        <f>COUNTIF(Sheet2!$C$2:$C$31,"&lt;="&amp;Sheet1!AB252)</f>
        <v>7</v>
      </c>
      <c r="AD252">
        <f>AB252-VLOOKUP(AC252,Sheet2!A:C,3,0)</f>
        <v>7002</v>
      </c>
    </row>
    <row r="253" spans="1:30" x14ac:dyDescent="0.2">
      <c r="A253">
        <v>249</v>
      </c>
      <c r="B253">
        <v>249</v>
      </c>
      <c r="C253">
        <v>2340</v>
      </c>
      <c r="D253" t="s">
        <v>52</v>
      </c>
      <c r="E253" t="s">
        <v>53</v>
      </c>
      <c r="F253">
        <v>3</v>
      </c>
      <c r="G253">
        <v>3</v>
      </c>
      <c r="H253">
        <v>1</v>
      </c>
      <c r="I253">
        <v>1</v>
      </c>
      <c r="J253">
        <v>1</v>
      </c>
      <c r="K253">
        <v>1</v>
      </c>
      <c r="L253">
        <v>1</v>
      </c>
      <c r="O253" s="2" t="s">
        <v>128</v>
      </c>
      <c r="P253">
        <v>1</v>
      </c>
      <c r="Q253">
        <v>1</v>
      </c>
      <c r="R253">
        <v>1</v>
      </c>
      <c r="S253">
        <f t="shared" si="6"/>
        <v>8</v>
      </c>
      <c r="T253">
        <f t="shared" si="7"/>
        <v>2574</v>
      </c>
      <c r="U253">
        <v>24</v>
      </c>
      <c r="V253">
        <v>18</v>
      </c>
      <c r="W253">
        <v>52</v>
      </c>
      <c r="X253">
        <v>2384</v>
      </c>
      <c r="Y253">
        <v>431</v>
      </c>
      <c r="Z253">
        <v>193</v>
      </c>
      <c r="AB253">
        <v>24774</v>
      </c>
      <c r="AC253">
        <f>COUNTIF(Sheet2!$C$2:$C$31,"&lt;="&amp;Sheet1!AB253)</f>
        <v>8</v>
      </c>
      <c r="AD253">
        <f>AB253-VLOOKUP(AC253,Sheet2!A:C,3,0)</f>
        <v>2574</v>
      </c>
    </row>
    <row r="254" spans="1:30" x14ac:dyDescent="0.2">
      <c r="A254">
        <v>250</v>
      </c>
      <c r="B254">
        <v>250</v>
      </c>
      <c r="C254">
        <v>2346</v>
      </c>
      <c r="D254" t="s">
        <v>52</v>
      </c>
      <c r="E254" t="s">
        <v>53</v>
      </c>
      <c r="F254">
        <v>3</v>
      </c>
      <c r="G254">
        <v>3</v>
      </c>
      <c r="H254">
        <v>1</v>
      </c>
      <c r="I254">
        <v>1</v>
      </c>
      <c r="J254">
        <v>1</v>
      </c>
      <c r="K254">
        <v>1</v>
      </c>
      <c r="L254">
        <v>1</v>
      </c>
      <c r="O254" s="2" t="s">
        <v>313</v>
      </c>
      <c r="P254">
        <v>1</v>
      </c>
      <c r="Q254">
        <v>1</v>
      </c>
      <c r="R254">
        <v>1</v>
      </c>
      <c r="S254">
        <f t="shared" si="6"/>
        <v>8</v>
      </c>
      <c r="T254">
        <f t="shared" si="7"/>
        <v>6626</v>
      </c>
      <c r="U254">
        <v>24</v>
      </c>
      <c r="V254">
        <v>19</v>
      </c>
      <c r="W254">
        <v>49</v>
      </c>
      <c r="X254">
        <v>2354</v>
      </c>
      <c r="Y254">
        <v>557</v>
      </c>
      <c r="Z254">
        <v>267</v>
      </c>
      <c r="AB254">
        <v>28826</v>
      </c>
      <c r="AC254">
        <f>COUNTIF(Sheet2!$C$2:$C$31,"&lt;="&amp;Sheet1!AB254)</f>
        <v>8</v>
      </c>
      <c r="AD254">
        <f>AB254-VLOOKUP(AC254,Sheet2!A:C,3,0)</f>
        <v>6626</v>
      </c>
    </row>
    <row r="255" spans="1:30" x14ac:dyDescent="0.2">
      <c r="A255">
        <v>251</v>
      </c>
      <c r="B255">
        <v>251</v>
      </c>
      <c r="C255">
        <v>2359</v>
      </c>
      <c r="D255" t="s">
        <v>52</v>
      </c>
      <c r="E255" t="s">
        <v>53</v>
      </c>
      <c r="F255">
        <v>3</v>
      </c>
      <c r="G255">
        <v>3</v>
      </c>
      <c r="H255">
        <v>1</v>
      </c>
      <c r="I255">
        <v>1</v>
      </c>
      <c r="J255">
        <v>1</v>
      </c>
      <c r="K255">
        <v>1</v>
      </c>
      <c r="L255">
        <v>1</v>
      </c>
      <c r="O255" s="2" t="s">
        <v>113</v>
      </c>
      <c r="P255">
        <v>1</v>
      </c>
      <c r="Q255">
        <v>1</v>
      </c>
      <c r="R255">
        <v>1</v>
      </c>
      <c r="S255">
        <f t="shared" si="6"/>
        <v>8</v>
      </c>
      <c r="T255">
        <f t="shared" si="7"/>
        <v>8104</v>
      </c>
      <c r="U255">
        <v>24</v>
      </c>
      <c r="V255">
        <v>18</v>
      </c>
      <c r="W255">
        <v>51</v>
      </c>
      <c r="X255">
        <v>2383</v>
      </c>
      <c r="Y255">
        <v>566</v>
      </c>
      <c r="Z255">
        <v>283</v>
      </c>
      <c r="AB255">
        <v>30304</v>
      </c>
      <c r="AC255">
        <f>COUNTIF(Sheet2!$C$2:$C$31,"&lt;="&amp;Sheet1!AB255)</f>
        <v>8</v>
      </c>
      <c r="AD255">
        <f>AB255-VLOOKUP(AC255,Sheet2!A:C,3,0)</f>
        <v>8104</v>
      </c>
    </row>
    <row r="256" spans="1:30" x14ac:dyDescent="0.2">
      <c r="A256">
        <v>252</v>
      </c>
      <c r="B256">
        <v>252</v>
      </c>
      <c r="C256">
        <v>2361</v>
      </c>
      <c r="D256" t="s">
        <v>52</v>
      </c>
      <c r="E256" t="s">
        <v>53</v>
      </c>
      <c r="F256">
        <v>3</v>
      </c>
      <c r="G256">
        <v>3</v>
      </c>
      <c r="H256">
        <v>1</v>
      </c>
      <c r="I256">
        <v>1</v>
      </c>
      <c r="J256">
        <v>1</v>
      </c>
      <c r="K256">
        <v>1</v>
      </c>
      <c r="L256">
        <v>1</v>
      </c>
      <c r="O256" s="2" t="s">
        <v>368</v>
      </c>
      <c r="P256">
        <v>1</v>
      </c>
      <c r="Q256">
        <v>1</v>
      </c>
      <c r="R256">
        <v>1</v>
      </c>
      <c r="S256">
        <f t="shared" si="6"/>
        <v>8</v>
      </c>
      <c r="T256">
        <f t="shared" si="7"/>
        <v>8434</v>
      </c>
      <c r="U256">
        <v>24</v>
      </c>
      <c r="V256">
        <v>18</v>
      </c>
      <c r="W256">
        <v>52</v>
      </c>
      <c r="X256">
        <v>2405</v>
      </c>
      <c r="Y256">
        <v>582</v>
      </c>
      <c r="Z256">
        <v>261</v>
      </c>
      <c r="AB256">
        <v>30634</v>
      </c>
      <c r="AC256">
        <f>COUNTIF(Sheet2!$C$2:$C$31,"&lt;="&amp;Sheet1!AB256)</f>
        <v>8</v>
      </c>
      <c r="AD256">
        <f>AB256-VLOOKUP(AC256,Sheet2!A:C,3,0)</f>
        <v>8434</v>
      </c>
    </row>
    <row r="257" spans="1:30" x14ac:dyDescent="0.2">
      <c r="A257">
        <v>253</v>
      </c>
      <c r="B257">
        <v>253</v>
      </c>
      <c r="C257">
        <v>2375</v>
      </c>
      <c r="D257" t="s">
        <v>52</v>
      </c>
      <c r="E257" t="s">
        <v>53</v>
      </c>
      <c r="F257">
        <v>3</v>
      </c>
      <c r="G257">
        <v>3</v>
      </c>
      <c r="H257">
        <v>1</v>
      </c>
      <c r="I257">
        <v>1</v>
      </c>
      <c r="J257">
        <v>1</v>
      </c>
      <c r="K257">
        <v>1</v>
      </c>
      <c r="L257">
        <v>1</v>
      </c>
      <c r="O257" s="2" t="s">
        <v>300</v>
      </c>
      <c r="P257">
        <v>1</v>
      </c>
      <c r="Q257">
        <v>1</v>
      </c>
      <c r="R257">
        <v>1</v>
      </c>
      <c r="S257">
        <f t="shared" si="6"/>
        <v>8</v>
      </c>
      <c r="T257">
        <f t="shared" si="7"/>
        <v>10572</v>
      </c>
      <c r="U257">
        <v>24</v>
      </c>
      <c r="V257">
        <v>20</v>
      </c>
      <c r="W257">
        <v>52</v>
      </c>
      <c r="X257">
        <v>2395</v>
      </c>
      <c r="Y257">
        <v>579</v>
      </c>
      <c r="Z257">
        <v>243</v>
      </c>
      <c r="AB257">
        <v>32772</v>
      </c>
      <c r="AC257">
        <f>COUNTIF(Sheet2!$C$2:$C$31,"&lt;="&amp;Sheet1!AB257)</f>
        <v>8</v>
      </c>
      <c r="AD257">
        <f>AB257-VLOOKUP(AC257,Sheet2!A:C,3,0)</f>
        <v>10572</v>
      </c>
    </row>
    <row r="258" spans="1:30" x14ac:dyDescent="0.2">
      <c r="A258">
        <v>254</v>
      </c>
      <c r="B258">
        <v>254</v>
      </c>
      <c r="C258">
        <v>2388</v>
      </c>
      <c r="D258" t="s">
        <v>52</v>
      </c>
      <c r="E258" t="s">
        <v>53</v>
      </c>
      <c r="F258">
        <v>3</v>
      </c>
      <c r="G258">
        <v>3</v>
      </c>
      <c r="H258">
        <v>1</v>
      </c>
      <c r="I258">
        <v>1</v>
      </c>
      <c r="J258">
        <v>1</v>
      </c>
      <c r="K258">
        <v>1</v>
      </c>
      <c r="L258">
        <v>1</v>
      </c>
      <c r="O258" s="2" t="s">
        <v>221</v>
      </c>
      <c r="P258">
        <v>1</v>
      </c>
      <c r="Q258">
        <v>1</v>
      </c>
      <c r="R258">
        <v>1</v>
      </c>
      <c r="S258">
        <f t="shared" si="6"/>
        <v>8</v>
      </c>
      <c r="T258">
        <f t="shared" si="7"/>
        <v>11278</v>
      </c>
      <c r="U258">
        <v>24</v>
      </c>
      <c r="V258">
        <v>19</v>
      </c>
      <c r="W258">
        <v>47</v>
      </c>
      <c r="X258">
        <v>2437</v>
      </c>
      <c r="Y258">
        <v>606</v>
      </c>
      <c r="Z258">
        <v>290</v>
      </c>
      <c r="AB258">
        <v>33478</v>
      </c>
      <c r="AC258">
        <f>COUNTIF(Sheet2!$C$2:$C$31,"&lt;="&amp;Sheet1!AB258)</f>
        <v>8</v>
      </c>
      <c r="AD258">
        <f>AB258-VLOOKUP(AC258,Sheet2!A:C,3,0)</f>
        <v>11278</v>
      </c>
    </row>
    <row r="259" spans="1:30" x14ac:dyDescent="0.2">
      <c r="A259">
        <v>255</v>
      </c>
      <c r="B259">
        <v>255</v>
      </c>
      <c r="C259">
        <v>2395</v>
      </c>
      <c r="D259" t="s">
        <v>52</v>
      </c>
      <c r="E259" t="s">
        <v>53</v>
      </c>
      <c r="F259">
        <v>3</v>
      </c>
      <c r="G259">
        <v>3</v>
      </c>
      <c r="H259">
        <v>1</v>
      </c>
      <c r="I259">
        <v>1</v>
      </c>
      <c r="J259">
        <v>1</v>
      </c>
      <c r="K259">
        <v>1</v>
      </c>
      <c r="L259">
        <v>1</v>
      </c>
      <c r="O259" s="2" t="s">
        <v>72</v>
      </c>
      <c r="P259">
        <v>1</v>
      </c>
      <c r="Q259">
        <v>1</v>
      </c>
      <c r="R259">
        <v>1</v>
      </c>
      <c r="S259">
        <f t="shared" si="6"/>
        <v>8</v>
      </c>
      <c r="T259">
        <f t="shared" si="7"/>
        <v>12304</v>
      </c>
      <c r="U259">
        <v>24</v>
      </c>
      <c r="V259">
        <v>18</v>
      </c>
      <c r="W259">
        <v>51</v>
      </c>
      <c r="X259">
        <v>2408</v>
      </c>
      <c r="Y259">
        <v>631</v>
      </c>
      <c r="Z259">
        <v>315</v>
      </c>
      <c r="AB259">
        <v>34504</v>
      </c>
      <c r="AC259">
        <f>COUNTIF(Sheet2!$C$2:$C$31,"&lt;="&amp;Sheet1!AB259)</f>
        <v>8</v>
      </c>
      <c r="AD259">
        <f>AB259-VLOOKUP(AC259,Sheet2!A:C,3,0)</f>
        <v>12304</v>
      </c>
    </row>
    <row r="260" spans="1:30" x14ac:dyDescent="0.2">
      <c r="A260">
        <v>256</v>
      </c>
      <c r="B260">
        <v>256</v>
      </c>
      <c r="C260">
        <v>2401</v>
      </c>
      <c r="D260" t="s">
        <v>52</v>
      </c>
      <c r="E260" t="s">
        <v>53</v>
      </c>
      <c r="F260">
        <v>3</v>
      </c>
      <c r="G260">
        <v>3</v>
      </c>
      <c r="H260">
        <v>1</v>
      </c>
      <c r="I260">
        <v>1</v>
      </c>
      <c r="J260">
        <v>1</v>
      </c>
      <c r="K260">
        <v>1</v>
      </c>
      <c r="L260">
        <v>1</v>
      </c>
      <c r="O260" s="2" t="s">
        <v>312</v>
      </c>
      <c r="P260">
        <v>1</v>
      </c>
      <c r="Q260">
        <v>1</v>
      </c>
      <c r="R260">
        <v>1</v>
      </c>
      <c r="S260">
        <f t="shared" si="6"/>
        <v>7</v>
      </c>
      <c r="T260">
        <f t="shared" si="7"/>
        <v>6740</v>
      </c>
      <c r="U260">
        <v>24</v>
      </c>
      <c r="V260">
        <v>18</v>
      </c>
      <c r="W260">
        <v>49</v>
      </c>
      <c r="X260">
        <v>2443</v>
      </c>
      <c r="Y260">
        <v>350</v>
      </c>
      <c r="Z260">
        <v>178</v>
      </c>
      <c r="AB260">
        <v>19670</v>
      </c>
      <c r="AC260">
        <f>COUNTIF(Sheet2!$C$2:$C$31,"&lt;="&amp;Sheet1!AB260)</f>
        <v>7</v>
      </c>
      <c r="AD260">
        <f>AB260-VLOOKUP(AC260,Sheet2!A:C,3,0)</f>
        <v>6740</v>
      </c>
    </row>
    <row r="261" spans="1:30" x14ac:dyDescent="0.2">
      <c r="A261">
        <v>257</v>
      </c>
      <c r="B261">
        <v>257</v>
      </c>
      <c r="C261">
        <v>2415</v>
      </c>
      <c r="D261" t="s">
        <v>52</v>
      </c>
      <c r="E261" t="s">
        <v>53</v>
      </c>
      <c r="F261">
        <v>3</v>
      </c>
      <c r="G261">
        <v>3</v>
      </c>
      <c r="H261">
        <v>1</v>
      </c>
      <c r="I261">
        <v>1</v>
      </c>
      <c r="J261">
        <v>1</v>
      </c>
      <c r="K261">
        <v>1</v>
      </c>
      <c r="L261">
        <v>1</v>
      </c>
      <c r="O261" s="2" t="s">
        <v>305</v>
      </c>
      <c r="P261">
        <v>1</v>
      </c>
      <c r="Q261">
        <v>1</v>
      </c>
      <c r="R261">
        <v>1</v>
      </c>
      <c r="S261">
        <f t="shared" si="6"/>
        <v>8</v>
      </c>
      <c r="T261">
        <f t="shared" si="7"/>
        <v>2810</v>
      </c>
      <c r="U261">
        <v>24</v>
      </c>
      <c r="V261">
        <v>18</v>
      </c>
      <c r="W261">
        <v>53</v>
      </c>
      <c r="X261">
        <v>2456</v>
      </c>
      <c r="Y261">
        <v>446</v>
      </c>
      <c r="Z261">
        <v>223</v>
      </c>
      <c r="AB261">
        <v>25010</v>
      </c>
      <c r="AC261">
        <f>COUNTIF(Sheet2!$C$2:$C$31,"&lt;="&amp;Sheet1!AB261)</f>
        <v>8</v>
      </c>
      <c r="AD261">
        <f>AB261-VLOOKUP(AC261,Sheet2!A:C,3,0)</f>
        <v>2810</v>
      </c>
    </row>
    <row r="262" spans="1:30" x14ac:dyDescent="0.2">
      <c r="A262">
        <v>258</v>
      </c>
      <c r="B262">
        <v>258</v>
      </c>
      <c r="C262">
        <v>2425</v>
      </c>
      <c r="D262" t="s">
        <v>52</v>
      </c>
      <c r="E262" t="s">
        <v>53</v>
      </c>
      <c r="F262">
        <v>3</v>
      </c>
      <c r="G262">
        <v>3</v>
      </c>
      <c r="H262">
        <v>1</v>
      </c>
      <c r="I262">
        <v>1</v>
      </c>
      <c r="J262">
        <v>1</v>
      </c>
      <c r="K262">
        <v>1</v>
      </c>
      <c r="L262">
        <v>1</v>
      </c>
      <c r="O262" s="2" t="s">
        <v>338</v>
      </c>
      <c r="P262">
        <v>1</v>
      </c>
      <c r="Q262">
        <v>1</v>
      </c>
      <c r="R262">
        <v>1</v>
      </c>
      <c r="S262">
        <f t="shared" ref="S262:S319" si="8">AC262</f>
        <v>7</v>
      </c>
      <c r="T262">
        <f t="shared" ref="T262:T319" si="9">AD262</f>
        <v>8704</v>
      </c>
      <c r="U262">
        <v>24</v>
      </c>
      <c r="V262">
        <v>18</v>
      </c>
      <c r="W262">
        <v>53</v>
      </c>
      <c r="X262">
        <v>2463</v>
      </c>
      <c r="Y262">
        <v>373</v>
      </c>
      <c r="Z262">
        <v>171</v>
      </c>
      <c r="AB262">
        <v>21634</v>
      </c>
      <c r="AC262">
        <f>COUNTIF(Sheet2!$C$2:$C$31,"&lt;="&amp;Sheet1!AB262)</f>
        <v>7</v>
      </c>
      <c r="AD262">
        <f>AB262-VLOOKUP(AC262,Sheet2!A:C,3,0)</f>
        <v>8704</v>
      </c>
    </row>
    <row r="263" spans="1:30" x14ac:dyDescent="0.2">
      <c r="A263">
        <v>259</v>
      </c>
      <c r="B263">
        <v>259</v>
      </c>
      <c r="C263">
        <v>2437</v>
      </c>
      <c r="D263" t="s">
        <v>52</v>
      </c>
      <c r="E263" t="s">
        <v>53</v>
      </c>
      <c r="F263">
        <v>3</v>
      </c>
      <c r="G263">
        <v>3</v>
      </c>
      <c r="H263">
        <v>1</v>
      </c>
      <c r="I263">
        <v>1</v>
      </c>
      <c r="J263">
        <v>1</v>
      </c>
      <c r="K263">
        <v>1</v>
      </c>
      <c r="L263">
        <v>1</v>
      </c>
      <c r="O263" s="2" t="s">
        <v>329</v>
      </c>
      <c r="P263">
        <v>1</v>
      </c>
      <c r="Q263">
        <v>1</v>
      </c>
      <c r="R263">
        <v>1</v>
      </c>
      <c r="S263">
        <f t="shared" si="8"/>
        <v>8</v>
      </c>
      <c r="T263">
        <f t="shared" si="9"/>
        <v>12580</v>
      </c>
      <c r="U263">
        <v>24</v>
      </c>
      <c r="V263">
        <v>20</v>
      </c>
      <c r="W263">
        <v>51</v>
      </c>
      <c r="X263">
        <v>2439</v>
      </c>
      <c r="Y263">
        <v>639</v>
      </c>
      <c r="Z263">
        <v>281</v>
      </c>
      <c r="AB263">
        <v>34780</v>
      </c>
      <c r="AC263">
        <f>COUNTIF(Sheet2!$C$2:$C$31,"&lt;="&amp;Sheet1!AB263)</f>
        <v>8</v>
      </c>
      <c r="AD263">
        <f>AB263-VLOOKUP(AC263,Sheet2!A:C,3,0)</f>
        <v>12580</v>
      </c>
    </row>
    <row r="264" spans="1:30" x14ac:dyDescent="0.2">
      <c r="A264">
        <v>260</v>
      </c>
      <c r="B264">
        <v>260</v>
      </c>
      <c r="C264">
        <v>2442</v>
      </c>
      <c r="D264" t="s">
        <v>52</v>
      </c>
      <c r="E264" t="s">
        <v>53</v>
      </c>
      <c r="F264">
        <v>3</v>
      </c>
      <c r="G264">
        <v>3</v>
      </c>
      <c r="H264">
        <v>1</v>
      </c>
      <c r="I264">
        <v>1</v>
      </c>
      <c r="J264">
        <v>1</v>
      </c>
      <c r="K264">
        <v>1</v>
      </c>
      <c r="L264">
        <v>1</v>
      </c>
      <c r="O264" s="2" t="s">
        <v>87</v>
      </c>
      <c r="P264">
        <v>1</v>
      </c>
      <c r="Q264">
        <v>1</v>
      </c>
      <c r="R264">
        <v>1</v>
      </c>
      <c r="S264">
        <f t="shared" si="8"/>
        <v>8</v>
      </c>
      <c r="T264">
        <f t="shared" si="9"/>
        <v>4470</v>
      </c>
      <c r="U264">
        <v>24</v>
      </c>
      <c r="V264">
        <v>18</v>
      </c>
      <c r="W264">
        <v>50</v>
      </c>
      <c r="X264">
        <v>2489</v>
      </c>
      <c r="Y264">
        <v>487</v>
      </c>
      <c r="Z264">
        <v>219</v>
      </c>
      <c r="AB264">
        <v>26670</v>
      </c>
      <c r="AC264">
        <f>COUNTIF(Sheet2!$C$2:$C$31,"&lt;="&amp;Sheet1!AB264)</f>
        <v>8</v>
      </c>
      <c r="AD264">
        <f>AB264-VLOOKUP(AC264,Sheet2!A:C,3,0)</f>
        <v>4470</v>
      </c>
    </row>
    <row r="265" spans="1:30" x14ac:dyDescent="0.2">
      <c r="A265">
        <v>261</v>
      </c>
      <c r="B265">
        <v>261</v>
      </c>
      <c r="C265">
        <v>2453</v>
      </c>
      <c r="D265" t="s">
        <v>52</v>
      </c>
      <c r="E265" t="s">
        <v>53</v>
      </c>
      <c r="F265">
        <v>3</v>
      </c>
      <c r="G265">
        <v>3</v>
      </c>
      <c r="H265">
        <v>1</v>
      </c>
      <c r="I265">
        <v>1</v>
      </c>
      <c r="J265">
        <v>1</v>
      </c>
      <c r="K265">
        <v>1</v>
      </c>
      <c r="L265">
        <v>1</v>
      </c>
      <c r="O265" s="2" t="s">
        <v>274</v>
      </c>
      <c r="P265">
        <v>1</v>
      </c>
      <c r="Q265">
        <v>1</v>
      </c>
      <c r="R265">
        <v>1</v>
      </c>
      <c r="S265">
        <f t="shared" si="8"/>
        <v>8</v>
      </c>
      <c r="T265">
        <f t="shared" si="9"/>
        <v>196</v>
      </c>
      <c r="U265">
        <v>24</v>
      </c>
      <c r="V265">
        <v>20</v>
      </c>
      <c r="W265">
        <v>50</v>
      </c>
      <c r="X265">
        <v>2491</v>
      </c>
      <c r="Y265">
        <v>408</v>
      </c>
      <c r="Z265">
        <v>183</v>
      </c>
      <c r="AB265">
        <v>22396</v>
      </c>
      <c r="AC265">
        <f>COUNTIF(Sheet2!$C$2:$C$31,"&lt;="&amp;Sheet1!AB265)</f>
        <v>8</v>
      </c>
      <c r="AD265">
        <f>AB265-VLOOKUP(AC265,Sheet2!A:C,3,0)</f>
        <v>196</v>
      </c>
    </row>
    <row r="266" spans="1:30" x14ac:dyDescent="0.2">
      <c r="A266">
        <v>262</v>
      </c>
      <c r="B266">
        <v>262</v>
      </c>
      <c r="C266">
        <v>2461</v>
      </c>
      <c r="D266" t="s">
        <v>52</v>
      </c>
      <c r="E266" t="s">
        <v>53</v>
      </c>
      <c r="F266">
        <v>3</v>
      </c>
      <c r="G266">
        <v>3</v>
      </c>
      <c r="H266">
        <v>1</v>
      </c>
      <c r="I266">
        <v>1</v>
      </c>
      <c r="J266">
        <v>1</v>
      </c>
      <c r="K266">
        <v>1</v>
      </c>
      <c r="L266">
        <v>1</v>
      </c>
      <c r="O266" s="2" t="s">
        <v>239</v>
      </c>
      <c r="P266">
        <v>1</v>
      </c>
      <c r="Q266">
        <v>1</v>
      </c>
      <c r="R266">
        <v>1</v>
      </c>
      <c r="S266">
        <f t="shared" si="8"/>
        <v>7</v>
      </c>
      <c r="T266">
        <f t="shared" si="9"/>
        <v>8432</v>
      </c>
      <c r="U266">
        <v>24</v>
      </c>
      <c r="V266">
        <v>19</v>
      </c>
      <c r="W266">
        <v>51</v>
      </c>
      <c r="X266">
        <v>2508</v>
      </c>
      <c r="Y266">
        <v>379</v>
      </c>
      <c r="Z266">
        <v>162</v>
      </c>
      <c r="AB266">
        <v>21362</v>
      </c>
      <c r="AC266">
        <f>COUNTIF(Sheet2!$C$2:$C$31,"&lt;="&amp;Sheet1!AB266)</f>
        <v>7</v>
      </c>
      <c r="AD266">
        <f>AB266-VLOOKUP(AC266,Sheet2!A:C,3,0)</f>
        <v>8432</v>
      </c>
    </row>
    <row r="267" spans="1:30" x14ac:dyDescent="0.2">
      <c r="A267">
        <v>263</v>
      </c>
      <c r="B267">
        <v>263</v>
      </c>
      <c r="C267">
        <v>2475</v>
      </c>
      <c r="D267" t="s">
        <v>52</v>
      </c>
      <c r="E267" t="s">
        <v>53</v>
      </c>
      <c r="F267">
        <v>3</v>
      </c>
      <c r="G267">
        <v>3</v>
      </c>
      <c r="H267">
        <v>1</v>
      </c>
      <c r="I267">
        <v>1</v>
      </c>
      <c r="J267">
        <v>1</v>
      </c>
      <c r="K267">
        <v>1</v>
      </c>
      <c r="L267">
        <v>1</v>
      </c>
      <c r="O267" s="2" t="s">
        <v>194</v>
      </c>
      <c r="P267">
        <v>1</v>
      </c>
      <c r="Q267">
        <v>1</v>
      </c>
      <c r="R267">
        <v>1</v>
      </c>
      <c r="S267">
        <f t="shared" si="8"/>
        <v>7</v>
      </c>
      <c r="T267">
        <f t="shared" si="9"/>
        <v>7536</v>
      </c>
      <c r="U267">
        <v>24</v>
      </c>
      <c r="V267">
        <v>20</v>
      </c>
      <c r="W267">
        <v>50</v>
      </c>
      <c r="X267">
        <v>2524</v>
      </c>
      <c r="Y267">
        <v>373</v>
      </c>
      <c r="Z267">
        <v>156</v>
      </c>
      <c r="AB267">
        <v>20466</v>
      </c>
      <c r="AC267">
        <f>COUNTIF(Sheet2!$C$2:$C$31,"&lt;="&amp;Sheet1!AB267)</f>
        <v>7</v>
      </c>
      <c r="AD267">
        <f>AB267-VLOOKUP(AC267,Sheet2!A:C,3,0)</f>
        <v>7536</v>
      </c>
    </row>
    <row r="268" spans="1:30" x14ac:dyDescent="0.2">
      <c r="A268">
        <v>264</v>
      </c>
      <c r="B268">
        <v>264</v>
      </c>
      <c r="C268">
        <v>2482</v>
      </c>
      <c r="D268" t="s">
        <v>52</v>
      </c>
      <c r="E268" t="s">
        <v>53</v>
      </c>
      <c r="F268">
        <v>3</v>
      </c>
      <c r="G268">
        <v>3</v>
      </c>
      <c r="H268">
        <v>1</v>
      </c>
      <c r="I268">
        <v>1</v>
      </c>
      <c r="J268">
        <v>1</v>
      </c>
      <c r="K268">
        <v>1</v>
      </c>
      <c r="L268">
        <v>1</v>
      </c>
      <c r="O268" s="2" t="s">
        <v>310</v>
      </c>
      <c r="P268">
        <v>1</v>
      </c>
      <c r="Q268">
        <v>1</v>
      </c>
      <c r="R268">
        <v>1</v>
      </c>
      <c r="S268">
        <f t="shared" si="8"/>
        <v>9</v>
      </c>
      <c r="T268">
        <f t="shared" si="9"/>
        <v>1546</v>
      </c>
      <c r="U268">
        <v>24</v>
      </c>
      <c r="V268">
        <v>21</v>
      </c>
      <c r="W268">
        <v>52</v>
      </c>
      <c r="X268">
        <v>2513</v>
      </c>
      <c r="Y268">
        <v>680</v>
      </c>
      <c r="Z268">
        <v>340</v>
      </c>
      <c r="AB268">
        <v>36896</v>
      </c>
      <c r="AC268">
        <f>COUNTIF(Sheet2!$C$2:$C$31,"&lt;="&amp;Sheet1!AB268)</f>
        <v>9</v>
      </c>
      <c r="AD268">
        <f>AB268-VLOOKUP(AC268,Sheet2!A:C,3,0)</f>
        <v>1546</v>
      </c>
    </row>
    <row r="269" spans="1:30" x14ac:dyDescent="0.2">
      <c r="A269">
        <v>265</v>
      </c>
      <c r="B269">
        <v>265</v>
      </c>
      <c r="C269">
        <v>2499</v>
      </c>
      <c r="D269" t="s">
        <v>52</v>
      </c>
      <c r="E269" t="s">
        <v>53</v>
      </c>
      <c r="F269">
        <v>3</v>
      </c>
      <c r="G269">
        <v>3</v>
      </c>
      <c r="H269">
        <v>1</v>
      </c>
      <c r="I269">
        <v>1</v>
      </c>
      <c r="J269">
        <v>1</v>
      </c>
      <c r="K269">
        <v>1</v>
      </c>
      <c r="L269">
        <v>1</v>
      </c>
      <c r="O269" s="2" t="s">
        <v>281</v>
      </c>
      <c r="P269">
        <v>1</v>
      </c>
      <c r="Q269">
        <v>1</v>
      </c>
      <c r="R269">
        <v>1</v>
      </c>
      <c r="S269">
        <f t="shared" si="8"/>
        <v>9</v>
      </c>
      <c r="T269">
        <f t="shared" si="9"/>
        <v>2812</v>
      </c>
      <c r="U269">
        <v>24</v>
      </c>
      <c r="V269">
        <v>21</v>
      </c>
      <c r="W269">
        <v>53</v>
      </c>
      <c r="X269">
        <v>2530</v>
      </c>
      <c r="Y269">
        <v>722</v>
      </c>
      <c r="Z269">
        <v>324</v>
      </c>
      <c r="AB269">
        <v>38162</v>
      </c>
      <c r="AC269">
        <f>COUNTIF(Sheet2!$C$2:$C$31,"&lt;="&amp;Sheet1!AB269)</f>
        <v>9</v>
      </c>
      <c r="AD269">
        <f>AB269-VLOOKUP(AC269,Sheet2!A:C,3,0)</f>
        <v>2812</v>
      </c>
    </row>
    <row r="270" spans="1:30" x14ac:dyDescent="0.2">
      <c r="A270">
        <v>266</v>
      </c>
      <c r="B270">
        <v>266</v>
      </c>
      <c r="C270">
        <v>2507</v>
      </c>
      <c r="D270" t="s">
        <v>52</v>
      </c>
      <c r="E270" t="s">
        <v>53</v>
      </c>
      <c r="F270">
        <v>3</v>
      </c>
      <c r="G270">
        <v>3</v>
      </c>
      <c r="H270">
        <v>1</v>
      </c>
      <c r="I270">
        <v>1</v>
      </c>
      <c r="J270">
        <v>1</v>
      </c>
      <c r="K270">
        <v>1</v>
      </c>
      <c r="L270">
        <v>1</v>
      </c>
      <c r="O270" s="2" t="s">
        <v>132</v>
      </c>
      <c r="P270">
        <v>1</v>
      </c>
      <c r="Q270">
        <v>1</v>
      </c>
      <c r="R270">
        <v>1</v>
      </c>
      <c r="S270">
        <f t="shared" si="8"/>
        <v>9</v>
      </c>
      <c r="T270">
        <f t="shared" si="9"/>
        <v>6456</v>
      </c>
      <c r="U270">
        <v>24</v>
      </c>
      <c r="V270">
        <v>19</v>
      </c>
      <c r="W270">
        <v>51</v>
      </c>
      <c r="X270">
        <v>2510</v>
      </c>
      <c r="Y270">
        <v>750</v>
      </c>
      <c r="Z270">
        <v>375</v>
      </c>
      <c r="AB270">
        <v>41806</v>
      </c>
      <c r="AC270">
        <f>COUNTIF(Sheet2!$C$2:$C$31,"&lt;="&amp;Sheet1!AB270)</f>
        <v>9</v>
      </c>
      <c r="AD270">
        <f>AB270-VLOOKUP(AC270,Sheet2!A:C,3,0)</f>
        <v>6456</v>
      </c>
    </row>
    <row r="271" spans="1:30" x14ac:dyDescent="0.2">
      <c r="A271">
        <v>267</v>
      </c>
      <c r="B271">
        <v>267</v>
      </c>
      <c r="C271">
        <v>2512</v>
      </c>
      <c r="D271" t="s">
        <v>52</v>
      </c>
      <c r="E271" t="s">
        <v>53</v>
      </c>
      <c r="F271">
        <v>3</v>
      </c>
      <c r="G271">
        <v>3</v>
      </c>
      <c r="H271">
        <v>1</v>
      </c>
      <c r="I271">
        <v>1</v>
      </c>
      <c r="J271">
        <v>1</v>
      </c>
      <c r="K271">
        <v>1</v>
      </c>
      <c r="L271">
        <v>1</v>
      </c>
      <c r="O271" s="2" t="s">
        <v>74</v>
      </c>
      <c r="P271">
        <v>1</v>
      </c>
      <c r="Q271">
        <v>1</v>
      </c>
      <c r="R271">
        <v>1</v>
      </c>
      <c r="S271">
        <f t="shared" si="8"/>
        <v>8</v>
      </c>
      <c r="T271">
        <f t="shared" si="9"/>
        <v>1332</v>
      </c>
      <c r="U271">
        <v>24</v>
      </c>
      <c r="V271">
        <v>21</v>
      </c>
      <c r="W271">
        <v>49</v>
      </c>
      <c r="X271">
        <v>2531</v>
      </c>
      <c r="Y271">
        <v>442</v>
      </c>
      <c r="Z271">
        <v>185</v>
      </c>
      <c r="AB271">
        <v>23532</v>
      </c>
      <c r="AC271">
        <f>COUNTIF(Sheet2!$C$2:$C$31,"&lt;="&amp;Sheet1!AB271)</f>
        <v>8</v>
      </c>
      <c r="AD271">
        <f>AB271-VLOOKUP(AC271,Sheet2!A:C,3,0)</f>
        <v>1332</v>
      </c>
    </row>
    <row r="272" spans="1:30" x14ac:dyDescent="0.2">
      <c r="A272">
        <v>268</v>
      </c>
      <c r="B272">
        <v>268</v>
      </c>
      <c r="C272">
        <v>2528</v>
      </c>
      <c r="D272" t="s">
        <v>52</v>
      </c>
      <c r="E272" t="s">
        <v>53</v>
      </c>
      <c r="F272">
        <v>3</v>
      </c>
      <c r="G272">
        <v>3</v>
      </c>
      <c r="H272">
        <v>1</v>
      </c>
      <c r="I272">
        <v>1</v>
      </c>
      <c r="J272">
        <v>1</v>
      </c>
      <c r="K272">
        <v>1</v>
      </c>
      <c r="L272">
        <v>1</v>
      </c>
      <c r="O272" s="2" t="s">
        <v>223</v>
      </c>
      <c r="P272">
        <v>1</v>
      </c>
      <c r="Q272">
        <v>1</v>
      </c>
      <c r="R272">
        <v>1</v>
      </c>
      <c r="S272">
        <f t="shared" si="8"/>
        <v>8</v>
      </c>
      <c r="T272">
        <f t="shared" si="9"/>
        <v>1230</v>
      </c>
      <c r="U272">
        <v>24</v>
      </c>
      <c r="V272">
        <v>19</v>
      </c>
      <c r="W272">
        <v>53</v>
      </c>
      <c r="X272">
        <v>2551</v>
      </c>
      <c r="Y272">
        <v>401</v>
      </c>
      <c r="Z272">
        <v>204</v>
      </c>
      <c r="AB272">
        <v>23430</v>
      </c>
      <c r="AC272">
        <f>COUNTIF(Sheet2!$C$2:$C$31,"&lt;="&amp;Sheet1!AB272)</f>
        <v>8</v>
      </c>
      <c r="AD272">
        <f>AB272-VLOOKUP(AC272,Sheet2!A:C,3,0)</f>
        <v>1230</v>
      </c>
    </row>
    <row r="273" spans="1:30" x14ac:dyDescent="0.2">
      <c r="A273">
        <v>269</v>
      </c>
      <c r="B273">
        <v>269</v>
      </c>
      <c r="C273">
        <v>2533</v>
      </c>
      <c r="D273" t="s">
        <v>52</v>
      </c>
      <c r="E273" t="s">
        <v>53</v>
      </c>
      <c r="F273">
        <v>3</v>
      </c>
      <c r="G273">
        <v>3</v>
      </c>
      <c r="H273">
        <v>1</v>
      </c>
      <c r="I273">
        <v>1</v>
      </c>
      <c r="J273">
        <v>1</v>
      </c>
      <c r="K273">
        <v>1</v>
      </c>
      <c r="L273">
        <v>1</v>
      </c>
      <c r="O273" s="2" t="s">
        <v>196</v>
      </c>
      <c r="P273">
        <v>1</v>
      </c>
      <c r="Q273">
        <v>1</v>
      </c>
      <c r="R273">
        <v>1</v>
      </c>
      <c r="S273">
        <f t="shared" si="8"/>
        <v>9</v>
      </c>
      <c r="T273">
        <f t="shared" si="9"/>
        <v>3506</v>
      </c>
      <c r="U273">
        <v>24</v>
      </c>
      <c r="V273">
        <v>20</v>
      </c>
      <c r="W273">
        <v>51</v>
      </c>
      <c r="X273">
        <v>2582</v>
      </c>
      <c r="Y273">
        <v>728</v>
      </c>
      <c r="Z273">
        <v>313</v>
      </c>
      <c r="AB273">
        <v>38856</v>
      </c>
      <c r="AC273">
        <f>COUNTIF(Sheet2!$C$2:$C$31,"&lt;="&amp;Sheet1!AB273)</f>
        <v>9</v>
      </c>
      <c r="AD273">
        <f>AB273-VLOOKUP(AC273,Sheet2!A:C,3,0)</f>
        <v>3506</v>
      </c>
    </row>
    <row r="274" spans="1:30" x14ac:dyDescent="0.2">
      <c r="A274">
        <v>270</v>
      </c>
      <c r="B274">
        <v>270</v>
      </c>
      <c r="C274">
        <v>2546</v>
      </c>
      <c r="D274" t="s">
        <v>52</v>
      </c>
      <c r="E274" t="s">
        <v>53</v>
      </c>
      <c r="F274">
        <v>3</v>
      </c>
      <c r="G274">
        <v>3</v>
      </c>
      <c r="H274">
        <v>1</v>
      </c>
      <c r="I274">
        <v>1</v>
      </c>
      <c r="J274">
        <v>1</v>
      </c>
      <c r="K274">
        <v>1</v>
      </c>
      <c r="L274">
        <v>1</v>
      </c>
      <c r="O274" s="2" t="s">
        <v>94</v>
      </c>
      <c r="P274">
        <v>1</v>
      </c>
      <c r="Q274">
        <v>1</v>
      </c>
      <c r="R274">
        <v>1</v>
      </c>
      <c r="S274">
        <f t="shared" si="8"/>
        <v>8</v>
      </c>
      <c r="T274">
        <f t="shared" si="9"/>
        <v>2080</v>
      </c>
      <c r="U274">
        <v>24</v>
      </c>
      <c r="V274">
        <v>20</v>
      </c>
      <c r="W274">
        <v>54</v>
      </c>
      <c r="X274">
        <v>2586</v>
      </c>
      <c r="Y274">
        <v>416</v>
      </c>
      <c r="Z274">
        <v>183</v>
      </c>
      <c r="AB274">
        <v>24280</v>
      </c>
      <c r="AC274">
        <f>COUNTIF(Sheet2!$C$2:$C$31,"&lt;="&amp;Sheet1!AB274)</f>
        <v>8</v>
      </c>
      <c r="AD274">
        <f>AB274-VLOOKUP(AC274,Sheet2!A:C,3,0)</f>
        <v>2080</v>
      </c>
    </row>
    <row r="275" spans="1:30" x14ac:dyDescent="0.2">
      <c r="A275">
        <v>271</v>
      </c>
      <c r="B275">
        <v>271</v>
      </c>
      <c r="C275">
        <v>2555</v>
      </c>
      <c r="D275" t="s">
        <v>52</v>
      </c>
      <c r="E275" t="s">
        <v>53</v>
      </c>
      <c r="F275">
        <v>3</v>
      </c>
      <c r="G275">
        <v>3</v>
      </c>
      <c r="H275">
        <v>1</v>
      </c>
      <c r="I275">
        <v>1</v>
      </c>
      <c r="J275">
        <v>1</v>
      </c>
      <c r="K275">
        <v>1</v>
      </c>
      <c r="L275">
        <v>1</v>
      </c>
      <c r="O275" s="2" t="s">
        <v>213</v>
      </c>
      <c r="P275">
        <v>1</v>
      </c>
      <c r="Q275">
        <v>1</v>
      </c>
      <c r="R275">
        <v>1</v>
      </c>
      <c r="S275">
        <f t="shared" si="8"/>
        <v>7</v>
      </c>
      <c r="T275">
        <f t="shared" si="9"/>
        <v>8908</v>
      </c>
      <c r="U275">
        <v>24</v>
      </c>
      <c r="V275">
        <v>19</v>
      </c>
      <c r="W275">
        <v>52</v>
      </c>
      <c r="X275">
        <v>2558</v>
      </c>
      <c r="Y275">
        <v>396</v>
      </c>
      <c r="Z275">
        <v>166</v>
      </c>
      <c r="AB275">
        <v>21838</v>
      </c>
      <c r="AC275">
        <f>COUNTIF(Sheet2!$C$2:$C$31,"&lt;="&amp;Sheet1!AB275)</f>
        <v>7</v>
      </c>
      <c r="AD275">
        <f>AB275-VLOOKUP(AC275,Sheet2!A:C,3,0)</f>
        <v>8908</v>
      </c>
    </row>
    <row r="276" spans="1:30" x14ac:dyDescent="0.2">
      <c r="A276">
        <v>272</v>
      </c>
      <c r="B276">
        <v>272</v>
      </c>
      <c r="C276">
        <v>2570</v>
      </c>
      <c r="D276" t="s">
        <v>52</v>
      </c>
      <c r="E276" t="s">
        <v>53</v>
      </c>
      <c r="F276">
        <v>3</v>
      </c>
      <c r="G276">
        <v>3</v>
      </c>
      <c r="H276">
        <v>1</v>
      </c>
      <c r="I276">
        <v>1</v>
      </c>
      <c r="J276">
        <v>1</v>
      </c>
      <c r="K276">
        <v>1</v>
      </c>
      <c r="L276">
        <v>1</v>
      </c>
      <c r="O276" s="2" t="s">
        <v>161</v>
      </c>
      <c r="P276">
        <v>1</v>
      </c>
      <c r="Q276">
        <v>1</v>
      </c>
      <c r="R276">
        <v>1</v>
      </c>
      <c r="S276">
        <f t="shared" si="8"/>
        <v>9</v>
      </c>
      <c r="T276">
        <f t="shared" si="9"/>
        <v>10324</v>
      </c>
      <c r="U276">
        <v>24</v>
      </c>
      <c r="V276">
        <v>20</v>
      </c>
      <c r="W276">
        <v>50</v>
      </c>
      <c r="X276">
        <v>2619</v>
      </c>
      <c r="Y276">
        <v>835</v>
      </c>
      <c r="Z276">
        <v>417</v>
      </c>
      <c r="AB276">
        <v>45674</v>
      </c>
      <c r="AC276">
        <f>COUNTIF(Sheet2!$C$2:$C$31,"&lt;="&amp;Sheet1!AB276)</f>
        <v>9</v>
      </c>
      <c r="AD276">
        <f>AB276-VLOOKUP(AC276,Sheet2!A:C,3,0)</f>
        <v>10324</v>
      </c>
    </row>
    <row r="277" spans="1:30" x14ac:dyDescent="0.2">
      <c r="A277">
        <v>273</v>
      </c>
      <c r="B277">
        <v>273</v>
      </c>
      <c r="C277">
        <v>2577</v>
      </c>
      <c r="D277" t="s">
        <v>52</v>
      </c>
      <c r="E277" t="s">
        <v>53</v>
      </c>
      <c r="F277">
        <v>3</v>
      </c>
      <c r="G277">
        <v>3</v>
      </c>
      <c r="H277">
        <v>1</v>
      </c>
      <c r="I277">
        <v>1</v>
      </c>
      <c r="J277">
        <v>1</v>
      </c>
      <c r="K277">
        <v>1</v>
      </c>
      <c r="L277">
        <v>1</v>
      </c>
      <c r="O277" s="2" t="s">
        <v>177</v>
      </c>
      <c r="P277">
        <v>1</v>
      </c>
      <c r="Q277">
        <v>1</v>
      </c>
      <c r="R277">
        <v>1</v>
      </c>
      <c r="S277">
        <f t="shared" si="8"/>
        <v>9</v>
      </c>
      <c r="T277">
        <f t="shared" si="9"/>
        <v>4200</v>
      </c>
      <c r="U277">
        <v>24</v>
      </c>
      <c r="V277">
        <v>21</v>
      </c>
      <c r="W277">
        <v>52</v>
      </c>
      <c r="X277">
        <v>2579</v>
      </c>
      <c r="Y277">
        <v>765</v>
      </c>
      <c r="Z277">
        <v>328</v>
      </c>
      <c r="AB277">
        <v>39550</v>
      </c>
      <c r="AC277">
        <f>COUNTIF(Sheet2!$C$2:$C$31,"&lt;="&amp;Sheet1!AB277)</f>
        <v>9</v>
      </c>
      <c r="AD277">
        <f>AB277-VLOOKUP(AC277,Sheet2!A:C,3,0)</f>
        <v>4200</v>
      </c>
    </row>
    <row r="278" spans="1:30" x14ac:dyDescent="0.2">
      <c r="A278">
        <v>274</v>
      </c>
      <c r="B278">
        <v>274</v>
      </c>
      <c r="C278">
        <v>2587</v>
      </c>
      <c r="D278" t="s">
        <v>52</v>
      </c>
      <c r="E278" t="s">
        <v>53</v>
      </c>
      <c r="F278">
        <v>3</v>
      </c>
      <c r="G278">
        <v>3</v>
      </c>
      <c r="H278">
        <v>1</v>
      </c>
      <c r="I278">
        <v>1</v>
      </c>
      <c r="J278">
        <v>1</v>
      </c>
      <c r="K278">
        <v>1</v>
      </c>
      <c r="L278">
        <v>1</v>
      </c>
      <c r="O278" s="2" t="s">
        <v>156</v>
      </c>
      <c r="P278">
        <v>1</v>
      </c>
      <c r="Q278">
        <v>1</v>
      </c>
      <c r="R278">
        <v>1</v>
      </c>
      <c r="S278">
        <f t="shared" si="8"/>
        <v>8</v>
      </c>
      <c r="T278">
        <f t="shared" si="9"/>
        <v>250</v>
      </c>
      <c r="U278">
        <v>24</v>
      </c>
      <c r="V278">
        <v>20</v>
      </c>
      <c r="W278">
        <v>50</v>
      </c>
      <c r="X278">
        <v>2610</v>
      </c>
      <c r="Y278">
        <v>381</v>
      </c>
      <c r="Z278">
        <v>190</v>
      </c>
      <c r="AB278">
        <v>22450</v>
      </c>
      <c r="AC278">
        <f>COUNTIF(Sheet2!$C$2:$C$31,"&lt;="&amp;Sheet1!AB278)</f>
        <v>8</v>
      </c>
      <c r="AD278">
        <f>AB278-VLOOKUP(AC278,Sheet2!A:C,3,0)</f>
        <v>250</v>
      </c>
    </row>
    <row r="279" spans="1:30" x14ac:dyDescent="0.2">
      <c r="A279">
        <v>275</v>
      </c>
      <c r="B279">
        <v>275</v>
      </c>
      <c r="C279">
        <v>2595</v>
      </c>
      <c r="D279" t="s">
        <v>52</v>
      </c>
      <c r="E279" t="s">
        <v>53</v>
      </c>
      <c r="F279">
        <v>3</v>
      </c>
      <c r="G279">
        <v>3</v>
      </c>
      <c r="H279">
        <v>1</v>
      </c>
      <c r="I279">
        <v>1</v>
      </c>
      <c r="J279">
        <v>1</v>
      </c>
      <c r="K279">
        <v>1</v>
      </c>
      <c r="L279">
        <v>1</v>
      </c>
      <c r="O279" s="2" t="s">
        <v>171</v>
      </c>
      <c r="P279">
        <v>1</v>
      </c>
      <c r="Q279">
        <v>1</v>
      </c>
      <c r="R279">
        <v>1</v>
      </c>
      <c r="S279">
        <f t="shared" si="8"/>
        <v>9</v>
      </c>
      <c r="T279">
        <f t="shared" si="9"/>
        <v>6730</v>
      </c>
      <c r="U279">
        <v>24</v>
      </c>
      <c r="V279">
        <v>20</v>
      </c>
      <c r="W279">
        <v>53</v>
      </c>
      <c r="X279">
        <v>2629</v>
      </c>
      <c r="Y279">
        <v>834</v>
      </c>
      <c r="Z279">
        <v>350</v>
      </c>
      <c r="AB279">
        <v>42080</v>
      </c>
      <c r="AC279">
        <f>COUNTIF(Sheet2!$C$2:$C$31,"&lt;="&amp;Sheet1!AB279)</f>
        <v>9</v>
      </c>
      <c r="AD279">
        <f>AB279-VLOOKUP(AC279,Sheet2!A:C,3,0)</f>
        <v>6730</v>
      </c>
    </row>
    <row r="280" spans="1:30" x14ac:dyDescent="0.2">
      <c r="A280">
        <v>276</v>
      </c>
      <c r="B280">
        <v>276</v>
      </c>
      <c r="C280">
        <v>2605</v>
      </c>
      <c r="D280" t="s">
        <v>52</v>
      </c>
      <c r="E280" t="s">
        <v>53</v>
      </c>
      <c r="F280">
        <v>3</v>
      </c>
      <c r="G280">
        <v>3</v>
      </c>
      <c r="H280">
        <v>1</v>
      </c>
      <c r="I280">
        <v>1</v>
      </c>
      <c r="J280">
        <v>1</v>
      </c>
      <c r="K280">
        <v>1</v>
      </c>
      <c r="L280">
        <v>1</v>
      </c>
      <c r="O280" s="2" t="s">
        <v>355</v>
      </c>
      <c r="P280">
        <v>1</v>
      </c>
      <c r="Q280">
        <v>1</v>
      </c>
      <c r="R280">
        <v>1</v>
      </c>
      <c r="S280">
        <f t="shared" si="8"/>
        <v>8</v>
      </c>
      <c r="T280">
        <f t="shared" si="9"/>
        <v>5568</v>
      </c>
      <c r="U280">
        <v>24</v>
      </c>
      <c r="V280">
        <v>21</v>
      </c>
      <c r="W280">
        <v>52</v>
      </c>
      <c r="X280">
        <v>2633</v>
      </c>
      <c r="Y280">
        <v>513</v>
      </c>
      <c r="Z280">
        <v>261</v>
      </c>
      <c r="AB280">
        <v>27768</v>
      </c>
      <c r="AC280">
        <f>COUNTIF(Sheet2!$C$2:$C$31,"&lt;="&amp;Sheet1!AB280)</f>
        <v>8</v>
      </c>
      <c r="AD280">
        <f>AB280-VLOOKUP(AC280,Sheet2!A:C,3,0)</f>
        <v>5568</v>
      </c>
    </row>
    <row r="281" spans="1:30" x14ac:dyDescent="0.2">
      <c r="A281">
        <v>277</v>
      </c>
      <c r="B281">
        <v>277</v>
      </c>
      <c r="C281">
        <v>2615</v>
      </c>
      <c r="D281" t="s">
        <v>52</v>
      </c>
      <c r="E281" t="s">
        <v>53</v>
      </c>
      <c r="F281">
        <v>3</v>
      </c>
      <c r="G281">
        <v>3</v>
      </c>
      <c r="H281">
        <v>1</v>
      </c>
      <c r="I281">
        <v>1</v>
      </c>
      <c r="J281">
        <v>1</v>
      </c>
      <c r="K281">
        <v>1</v>
      </c>
      <c r="L281">
        <v>1</v>
      </c>
      <c r="O281" s="2" t="s">
        <v>339</v>
      </c>
      <c r="P281">
        <v>1</v>
      </c>
      <c r="Q281">
        <v>1</v>
      </c>
      <c r="R281">
        <v>1</v>
      </c>
      <c r="S281">
        <f t="shared" si="8"/>
        <v>8</v>
      </c>
      <c r="T281">
        <f t="shared" si="9"/>
        <v>714</v>
      </c>
      <c r="U281">
        <v>24</v>
      </c>
      <c r="V281">
        <v>21</v>
      </c>
      <c r="W281">
        <v>50</v>
      </c>
      <c r="X281">
        <v>2639</v>
      </c>
      <c r="Y281">
        <v>403</v>
      </c>
      <c r="Z281">
        <v>205</v>
      </c>
      <c r="AB281">
        <v>22914</v>
      </c>
      <c r="AC281">
        <f>COUNTIF(Sheet2!$C$2:$C$31,"&lt;="&amp;Sheet1!AB281)</f>
        <v>8</v>
      </c>
      <c r="AD281">
        <f>AB281-VLOOKUP(AC281,Sheet2!A:C,3,0)</f>
        <v>714</v>
      </c>
    </row>
    <row r="282" spans="1:30" x14ac:dyDescent="0.2">
      <c r="A282">
        <v>278</v>
      </c>
      <c r="B282">
        <v>278</v>
      </c>
      <c r="C282">
        <v>2624</v>
      </c>
      <c r="D282" t="s">
        <v>52</v>
      </c>
      <c r="E282" t="s">
        <v>53</v>
      </c>
      <c r="F282">
        <v>3</v>
      </c>
      <c r="G282">
        <v>3</v>
      </c>
      <c r="H282">
        <v>1</v>
      </c>
      <c r="I282">
        <v>1</v>
      </c>
      <c r="J282">
        <v>1</v>
      </c>
      <c r="K282">
        <v>1</v>
      </c>
      <c r="L282">
        <v>1</v>
      </c>
      <c r="O282" s="2" t="s">
        <v>193</v>
      </c>
      <c r="P282">
        <v>1</v>
      </c>
      <c r="Q282">
        <v>1</v>
      </c>
      <c r="R282">
        <v>1</v>
      </c>
      <c r="S282">
        <f t="shared" si="8"/>
        <v>8</v>
      </c>
      <c r="T282">
        <f t="shared" si="9"/>
        <v>8868</v>
      </c>
      <c r="U282">
        <v>24</v>
      </c>
      <c r="V282">
        <v>20</v>
      </c>
      <c r="W282">
        <v>53</v>
      </c>
      <c r="X282">
        <v>2625</v>
      </c>
      <c r="Y282">
        <v>546</v>
      </c>
      <c r="Z282">
        <v>251</v>
      </c>
      <c r="AB282">
        <v>31068</v>
      </c>
      <c r="AC282">
        <f>COUNTIF(Sheet2!$C$2:$C$31,"&lt;="&amp;Sheet1!AB282)</f>
        <v>8</v>
      </c>
      <c r="AD282">
        <f>AB282-VLOOKUP(AC282,Sheet2!A:C,3,0)</f>
        <v>8868</v>
      </c>
    </row>
    <row r="283" spans="1:30" x14ac:dyDescent="0.2">
      <c r="A283">
        <v>279</v>
      </c>
      <c r="B283">
        <v>279</v>
      </c>
      <c r="C283">
        <v>2639</v>
      </c>
      <c r="D283" t="s">
        <v>52</v>
      </c>
      <c r="E283" t="s">
        <v>53</v>
      </c>
      <c r="F283">
        <v>3</v>
      </c>
      <c r="G283">
        <v>3</v>
      </c>
      <c r="H283">
        <v>1</v>
      </c>
      <c r="I283">
        <v>1</v>
      </c>
      <c r="J283">
        <v>1</v>
      </c>
      <c r="K283">
        <v>1</v>
      </c>
      <c r="L283">
        <v>1</v>
      </c>
      <c r="O283" s="2" t="s">
        <v>195</v>
      </c>
      <c r="P283">
        <v>1</v>
      </c>
      <c r="Q283">
        <v>1</v>
      </c>
      <c r="R283">
        <v>1</v>
      </c>
      <c r="S283">
        <f t="shared" si="8"/>
        <v>8</v>
      </c>
      <c r="T283">
        <f t="shared" si="9"/>
        <v>11492</v>
      </c>
      <c r="U283">
        <v>24</v>
      </c>
      <c r="V283">
        <v>22</v>
      </c>
      <c r="W283">
        <v>50</v>
      </c>
      <c r="X283">
        <v>2664</v>
      </c>
      <c r="Y283">
        <v>594</v>
      </c>
      <c r="Z283">
        <v>302</v>
      </c>
      <c r="AB283">
        <v>33692</v>
      </c>
      <c r="AC283">
        <f>COUNTIF(Sheet2!$C$2:$C$31,"&lt;="&amp;Sheet1!AB283)</f>
        <v>8</v>
      </c>
      <c r="AD283">
        <f>AB283-VLOOKUP(AC283,Sheet2!A:C,3,0)</f>
        <v>11492</v>
      </c>
    </row>
    <row r="284" spans="1:30" x14ac:dyDescent="0.2">
      <c r="A284">
        <v>280</v>
      </c>
      <c r="B284">
        <v>280</v>
      </c>
      <c r="C284">
        <v>2642</v>
      </c>
      <c r="D284" t="s">
        <v>52</v>
      </c>
      <c r="E284" t="s">
        <v>53</v>
      </c>
      <c r="F284">
        <v>3</v>
      </c>
      <c r="G284">
        <v>3</v>
      </c>
      <c r="H284">
        <v>1</v>
      </c>
      <c r="I284">
        <v>1</v>
      </c>
      <c r="J284">
        <v>1</v>
      </c>
      <c r="K284">
        <v>1</v>
      </c>
      <c r="L284">
        <v>1</v>
      </c>
      <c r="O284" s="2" t="s">
        <v>236</v>
      </c>
      <c r="P284">
        <v>1</v>
      </c>
      <c r="Q284">
        <v>1</v>
      </c>
      <c r="R284">
        <v>1</v>
      </c>
      <c r="S284">
        <f t="shared" si="8"/>
        <v>8</v>
      </c>
      <c r="T284">
        <f t="shared" si="9"/>
        <v>3490</v>
      </c>
      <c r="U284">
        <v>24</v>
      </c>
      <c r="V284">
        <v>20</v>
      </c>
      <c r="W284">
        <v>50</v>
      </c>
      <c r="X284">
        <v>2671</v>
      </c>
      <c r="Y284">
        <v>439</v>
      </c>
      <c r="Z284">
        <v>210</v>
      </c>
      <c r="AB284">
        <v>25690</v>
      </c>
      <c r="AC284">
        <f>COUNTIF(Sheet2!$C$2:$C$31,"&lt;="&amp;Sheet1!AB284)</f>
        <v>8</v>
      </c>
      <c r="AD284">
        <f>AB284-VLOOKUP(AC284,Sheet2!A:C,3,0)</f>
        <v>3490</v>
      </c>
    </row>
    <row r="285" spans="1:30" x14ac:dyDescent="0.2">
      <c r="A285">
        <v>281</v>
      </c>
      <c r="B285">
        <v>281</v>
      </c>
      <c r="C285">
        <v>2655</v>
      </c>
      <c r="D285" t="s">
        <v>52</v>
      </c>
      <c r="E285" t="s">
        <v>53</v>
      </c>
      <c r="F285">
        <v>3</v>
      </c>
      <c r="G285">
        <v>3</v>
      </c>
      <c r="H285">
        <v>1</v>
      </c>
      <c r="I285">
        <v>1</v>
      </c>
      <c r="J285">
        <v>1</v>
      </c>
      <c r="K285">
        <v>1</v>
      </c>
      <c r="L285">
        <v>1</v>
      </c>
      <c r="O285" s="2" t="s">
        <v>200</v>
      </c>
      <c r="P285">
        <v>1</v>
      </c>
      <c r="Q285">
        <v>1</v>
      </c>
      <c r="R285">
        <v>1</v>
      </c>
      <c r="S285">
        <f t="shared" si="8"/>
        <v>9</v>
      </c>
      <c r="T285">
        <f t="shared" si="9"/>
        <v>15420</v>
      </c>
      <c r="U285">
        <v>24</v>
      </c>
      <c r="V285">
        <v>22</v>
      </c>
      <c r="W285">
        <v>50</v>
      </c>
      <c r="X285">
        <v>2672</v>
      </c>
      <c r="Y285">
        <v>918</v>
      </c>
      <c r="Z285">
        <v>440</v>
      </c>
      <c r="AB285">
        <v>50770</v>
      </c>
      <c r="AC285">
        <f>COUNTIF(Sheet2!$C$2:$C$31,"&lt;="&amp;Sheet1!AB285)</f>
        <v>9</v>
      </c>
      <c r="AD285">
        <f>AB285-VLOOKUP(AC285,Sheet2!A:C,3,0)</f>
        <v>15420</v>
      </c>
    </row>
    <row r="286" spans="1:30" x14ac:dyDescent="0.2">
      <c r="A286">
        <v>282</v>
      </c>
      <c r="B286">
        <v>282</v>
      </c>
      <c r="C286">
        <v>2665</v>
      </c>
      <c r="D286" t="s">
        <v>52</v>
      </c>
      <c r="E286" t="s">
        <v>53</v>
      </c>
      <c r="F286">
        <v>3</v>
      </c>
      <c r="G286">
        <v>3</v>
      </c>
      <c r="H286">
        <v>1</v>
      </c>
      <c r="I286">
        <v>1</v>
      </c>
      <c r="J286">
        <v>1</v>
      </c>
      <c r="K286">
        <v>1</v>
      </c>
      <c r="L286">
        <v>1</v>
      </c>
      <c r="O286" s="2" t="s">
        <v>224</v>
      </c>
      <c r="P286">
        <v>1</v>
      </c>
      <c r="Q286">
        <v>1</v>
      </c>
      <c r="R286">
        <v>1</v>
      </c>
      <c r="S286">
        <f t="shared" si="8"/>
        <v>9</v>
      </c>
      <c r="T286">
        <f t="shared" si="9"/>
        <v>11092</v>
      </c>
      <c r="U286">
        <v>24</v>
      </c>
      <c r="V286">
        <v>20</v>
      </c>
      <c r="W286">
        <v>53</v>
      </c>
      <c r="X286">
        <v>2707</v>
      </c>
      <c r="Y286">
        <v>869</v>
      </c>
      <c r="Z286">
        <v>443</v>
      </c>
      <c r="AB286">
        <v>46442</v>
      </c>
      <c r="AC286">
        <f>COUNTIF(Sheet2!$C$2:$C$31,"&lt;="&amp;Sheet1!AB286)</f>
        <v>9</v>
      </c>
      <c r="AD286">
        <f>AB286-VLOOKUP(AC286,Sheet2!A:C,3,0)</f>
        <v>11092</v>
      </c>
    </row>
    <row r="287" spans="1:30" x14ac:dyDescent="0.2">
      <c r="A287">
        <v>283</v>
      </c>
      <c r="B287">
        <v>283</v>
      </c>
      <c r="C287">
        <v>2675</v>
      </c>
      <c r="D287" t="s">
        <v>52</v>
      </c>
      <c r="E287" t="s">
        <v>53</v>
      </c>
      <c r="F287">
        <v>3</v>
      </c>
      <c r="G287">
        <v>3</v>
      </c>
      <c r="H287">
        <v>1</v>
      </c>
      <c r="I287">
        <v>1</v>
      </c>
      <c r="J287">
        <v>1</v>
      </c>
      <c r="K287">
        <v>1</v>
      </c>
      <c r="L287">
        <v>1</v>
      </c>
      <c r="O287" s="2" t="s">
        <v>275</v>
      </c>
      <c r="P287">
        <v>1</v>
      </c>
      <c r="Q287">
        <v>1</v>
      </c>
      <c r="R287">
        <v>1</v>
      </c>
      <c r="S287">
        <f t="shared" si="8"/>
        <v>9</v>
      </c>
      <c r="T287">
        <f t="shared" si="9"/>
        <v>10962</v>
      </c>
      <c r="U287">
        <v>25</v>
      </c>
      <c r="V287">
        <v>20</v>
      </c>
      <c r="W287">
        <v>52</v>
      </c>
      <c r="X287">
        <v>2718</v>
      </c>
      <c r="Y287">
        <v>890</v>
      </c>
      <c r="Z287">
        <v>382</v>
      </c>
      <c r="AB287">
        <v>46312</v>
      </c>
      <c r="AC287">
        <f>COUNTIF(Sheet2!$C$2:$C$31,"&lt;="&amp;Sheet1!AB287)</f>
        <v>9</v>
      </c>
      <c r="AD287">
        <f>AB287-VLOOKUP(AC287,Sheet2!A:C,3,0)</f>
        <v>10962</v>
      </c>
    </row>
    <row r="288" spans="1:30" x14ac:dyDescent="0.2">
      <c r="A288">
        <v>284</v>
      </c>
      <c r="B288">
        <v>284</v>
      </c>
      <c r="C288">
        <v>2685</v>
      </c>
      <c r="D288" t="s">
        <v>52</v>
      </c>
      <c r="E288" t="s">
        <v>53</v>
      </c>
      <c r="F288">
        <v>3</v>
      </c>
      <c r="G288">
        <v>3</v>
      </c>
      <c r="H288">
        <v>1</v>
      </c>
      <c r="I288">
        <v>1</v>
      </c>
      <c r="J288">
        <v>1</v>
      </c>
      <c r="K288">
        <v>1</v>
      </c>
      <c r="L288">
        <v>1</v>
      </c>
      <c r="O288" s="2" t="s">
        <v>303</v>
      </c>
      <c r="P288">
        <v>1</v>
      </c>
      <c r="Q288">
        <v>1</v>
      </c>
      <c r="R288">
        <v>1</v>
      </c>
      <c r="S288">
        <f t="shared" si="8"/>
        <v>9</v>
      </c>
      <c r="T288">
        <f t="shared" si="9"/>
        <v>11428</v>
      </c>
      <c r="U288">
        <v>24</v>
      </c>
      <c r="V288">
        <v>22</v>
      </c>
      <c r="W288">
        <v>54</v>
      </c>
      <c r="X288">
        <v>2720</v>
      </c>
      <c r="Y288">
        <v>871</v>
      </c>
      <c r="Z288">
        <v>409</v>
      </c>
      <c r="AB288">
        <v>46778</v>
      </c>
      <c r="AC288">
        <f>COUNTIF(Sheet2!$C$2:$C$31,"&lt;="&amp;Sheet1!AB288)</f>
        <v>9</v>
      </c>
      <c r="AD288">
        <f>AB288-VLOOKUP(AC288,Sheet2!A:C,3,0)</f>
        <v>11428</v>
      </c>
    </row>
    <row r="289" spans="1:30" x14ac:dyDescent="0.2">
      <c r="A289">
        <v>285</v>
      </c>
      <c r="B289">
        <v>285</v>
      </c>
      <c r="C289">
        <v>2697</v>
      </c>
      <c r="D289" t="s">
        <v>52</v>
      </c>
      <c r="E289" t="s">
        <v>53</v>
      </c>
      <c r="F289">
        <v>3</v>
      </c>
      <c r="G289">
        <v>3</v>
      </c>
      <c r="H289">
        <v>1</v>
      </c>
      <c r="I289">
        <v>1</v>
      </c>
      <c r="J289">
        <v>1</v>
      </c>
      <c r="K289">
        <v>1</v>
      </c>
      <c r="L289">
        <v>1</v>
      </c>
      <c r="O289" s="2" t="s">
        <v>356</v>
      </c>
      <c r="P289">
        <v>1</v>
      </c>
      <c r="Q289">
        <v>1</v>
      </c>
      <c r="R289">
        <v>1</v>
      </c>
      <c r="S289">
        <f t="shared" si="8"/>
        <v>8</v>
      </c>
      <c r="T289">
        <f t="shared" si="9"/>
        <v>4348</v>
      </c>
      <c r="U289">
        <v>24</v>
      </c>
      <c r="V289">
        <v>20</v>
      </c>
      <c r="W289">
        <v>50</v>
      </c>
      <c r="X289">
        <v>2739</v>
      </c>
      <c r="Y289">
        <v>484</v>
      </c>
      <c r="Z289">
        <v>232</v>
      </c>
      <c r="AB289">
        <v>26548</v>
      </c>
      <c r="AC289">
        <f>COUNTIF(Sheet2!$C$2:$C$31,"&lt;="&amp;Sheet1!AB289)</f>
        <v>8</v>
      </c>
      <c r="AD289">
        <f>AB289-VLOOKUP(AC289,Sheet2!A:C,3,0)</f>
        <v>4348</v>
      </c>
    </row>
    <row r="290" spans="1:30" x14ac:dyDescent="0.2">
      <c r="A290">
        <v>286</v>
      </c>
      <c r="B290">
        <v>286</v>
      </c>
      <c r="C290">
        <v>2706</v>
      </c>
      <c r="D290" t="s">
        <v>52</v>
      </c>
      <c r="E290" t="s">
        <v>53</v>
      </c>
      <c r="F290">
        <v>3</v>
      </c>
      <c r="G290">
        <v>3</v>
      </c>
      <c r="H290">
        <v>1</v>
      </c>
      <c r="I290">
        <v>1</v>
      </c>
      <c r="J290">
        <v>1</v>
      </c>
      <c r="K290">
        <v>1</v>
      </c>
      <c r="L290">
        <v>1</v>
      </c>
      <c r="O290" s="2" t="s">
        <v>324</v>
      </c>
      <c r="P290">
        <v>1</v>
      </c>
      <c r="Q290">
        <v>1</v>
      </c>
      <c r="R290">
        <v>1</v>
      </c>
      <c r="S290">
        <f t="shared" si="8"/>
        <v>9</v>
      </c>
      <c r="T290">
        <f t="shared" si="9"/>
        <v>16726</v>
      </c>
      <c r="U290">
        <v>24</v>
      </c>
      <c r="V290">
        <v>21</v>
      </c>
      <c r="W290">
        <v>51</v>
      </c>
      <c r="X290">
        <v>2742</v>
      </c>
      <c r="Y290">
        <v>951</v>
      </c>
      <c r="Z290">
        <v>437</v>
      </c>
      <c r="AB290">
        <v>52076</v>
      </c>
      <c r="AC290">
        <f>COUNTIF(Sheet2!$C$2:$C$31,"&lt;="&amp;Sheet1!AB290)</f>
        <v>9</v>
      </c>
      <c r="AD290">
        <f>AB290-VLOOKUP(AC290,Sheet2!A:C,3,0)</f>
        <v>16726</v>
      </c>
    </row>
    <row r="291" spans="1:30" x14ac:dyDescent="0.2">
      <c r="A291">
        <v>287</v>
      </c>
      <c r="B291">
        <v>287</v>
      </c>
      <c r="C291">
        <v>2720</v>
      </c>
      <c r="D291" t="s">
        <v>52</v>
      </c>
      <c r="E291" t="s">
        <v>53</v>
      </c>
      <c r="F291">
        <v>3</v>
      </c>
      <c r="G291">
        <v>3</v>
      </c>
      <c r="H291">
        <v>1</v>
      </c>
      <c r="I291">
        <v>1</v>
      </c>
      <c r="J291">
        <v>1</v>
      </c>
      <c r="K291">
        <v>1</v>
      </c>
      <c r="L291">
        <v>1</v>
      </c>
      <c r="O291" s="2" t="s">
        <v>235</v>
      </c>
      <c r="P291">
        <v>1</v>
      </c>
      <c r="Q291">
        <v>1</v>
      </c>
      <c r="R291">
        <v>1</v>
      </c>
      <c r="S291">
        <f t="shared" si="8"/>
        <v>8</v>
      </c>
      <c r="T291">
        <f t="shared" si="9"/>
        <v>10712</v>
      </c>
      <c r="U291">
        <v>25</v>
      </c>
      <c r="V291">
        <v>22</v>
      </c>
      <c r="W291">
        <v>53</v>
      </c>
      <c r="X291">
        <v>2761</v>
      </c>
      <c r="Y291">
        <v>578</v>
      </c>
      <c r="Z291">
        <v>242</v>
      </c>
      <c r="AB291">
        <v>32912</v>
      </c>
      <c r="AC291">
        <f>COUNTIF(Sheet2!$C$2:$C$31,"&lt;="&amp;Sheet1!AB291)</f>
        <v>8</v>
      </c>
      <c r="AD291">
        <f>AB291-VLOOKUP(AC291,Sheet2!A:C,3,0)</f>
        <v>10712</v>
      </c>
    </row>
    <row r="292" spans="1:30" x14ac:dyDescent="0.2">
      <c r="A292">
        <v>288</v>
      </c>
      <c r="B292">
        <v>288</v>
      </c>
      <c r="C292">
        <v>2730</v>
      </c>
      <c r="D292" t="s">
        <v>52</v>
      </c>
      <c r="E292" t="s">
        <v>53</v>
      </c>
      <c r="F292">
        <v>3</v>
      </c>
      <c r="G292">
        <v>3</v>
      </c>
      <c r="H292">
        <v>1</v>
      </c>
      <c r="I292">
        <v>1</v>
      </c>
      <c r="J292">
        <v>1</v>
      </c>
      <c r="K292">
        <v>1</v>
      </c>
      <c r="L292">
        <v>1</v>
      </c>
      <c r="O292" s="2" t="s">
        <v>180</v>
      </c>
      <c r="P292">
        <v>1</v>
      </c>
      <c r="Q292">
        <v>1</v>
      </c>
      <c r="R292">
        <v>1</v>
      </c>
      <c r="S292">
        <f t="shared" si="8"/>
        <v>8</v>
      </c>
      <c r="T292">
        <f t="shared" si="9"/>
        <v>5784</v>
      </c>
      <c r="U292">
        <v>24</v>
      </c>
      <c r="V292">
        <v>23</v>
      </c>
      <c r="W292">
        <v>55</v>
      </c>
      <c r="X292">
        <v>2771</v>
      </c>
      <c r="Y292">
        <v>480</v>
      </c>
      <c r="Z292">
        <v>240</v>
      </c>
      <c r="AB292">
        <v>27984</v>
      </c>
      <c r="AC292">
        <f>COUNTIF(Sheet2!$C$2:$C$31,"&lt;="&amp;Sheet1!AB292)</f>
        <v>8</v>
      </c>
      <c r="AD292">
        <f>AB292-VLOOKUP(AC292,Sheet2!A:C,3,0)</f>
        <v>5784</v>
      </c>
    </row>
    <row r="293" spans="1:30" x14ac:dyDescent="0.2">
      <c r="A293">
        <v>289</v>
      </c>
      <c r="B293">
        <v>289</v>
      </c>
      <c r="C293">
        <v>2733</v>
      </c>
      <c r="D293" t="s">
        <v>52</v>
      </c>
      <c r="E293" t="s">
        <v>53</v>
      </c>
      <c r="F293">
        <v>3</v>
      </c>
      <c r="G293">
        <v>3</v>
      </c>
      <c r="H293">
        <v>1</v>
      </c>
      <c r="I293">
        <v>1</v>
      </c>
      <c r="J293">
        <v>1</v>
      </c>
      <c r="K293">
        <v>1</v>
      </c>
      <c r="L293">
        <v>1</v>
      </c>
      <c r="O293" s="2" t="s">
        <v>109</v>
      </c>
      <c r="P293">
        <v>1</v>
      </c>
      <c r="Q293">
        <v>1</v>
      </c>
      <c r="R293">
        <v>1</v>
      </c>
      <c r="S293">
        <f t="shared" si="8"/>
        <v>10</v>
      </c>
      <c r="T293">
        <f t="shared" si="9"/>
        <v>1478</v>
      </c>
      <c r="U293">
        <v>25</v>
      </c>
      <c r="V293">
        <v>23</v>
      </c>
      <c r="W293">
        <v>54</v>
      </c>
      <c r="X293">
        <v>2764</v>
      </c>
      <c r="Y293">
        <v>998</v>
      </c>
      <c r="Z293">
        <v>508</v>
      </c>
      <c r="AB293">
        <v>54628</v>
      </c>
      <c r="AC293">
        <f>COUNTIF(Sheet2!$C$2:$C$31,"&lt;="&amp;Sheet1!AB293)</f>
        <v>10</v>
      </c>
      <c r="AD293">
        <f>AB293-VLOOKUP(AC293,Sheet2!A:C,3,0)</f>
        <v>1478</v>
      </c>
    </row>
    <row r="294" spans="1:30" x14ac:dyDescent="0.2">
      <c r="A294">
        <v>290</v>
      </c>
      <c r="B294">
        <v>290</v>
      </c>
      <c r="C294">
        <v>2747</v>
      </c>
      <c r="D294" t="s">
        <v>52</v>
      </c>
      <c r="E294" t="s">
        <v>53</v>
      </c>
      <c r="F294">
        <v>3</v>
      </c>
      <c r="G294">
        <v>3</v>
      </c>
      <c r="H294">
        <v>1</v>
      </c>
      <c r="I294">
        <v>1</v>
      </c>
      <c r="J294">
        <v>1</v>
      </c>
      <c r="K294">
        <v>1</v>
      </c>
      <c r="L294">
        <v>1</v>
      </c>
      <c r="O294" s="2" t="s">
        <v>316</v>
      </c>
      <c r="P294">
        <v>1</v>
      </c>
      <c r="Q294">
        <v>1</v>
      </c>
      <c r="R294">
        <v>1</v>
      </c>
      <c r="S294">
        <f t="shared" si="8"/>
        <v>8</v>
      </c>
      <c r="T294">
        <f t="shared" si="9"/>
        <v>2792</v>
      </c>
      <c r="U294">
        <v>24</v>
      </c>
      <c r="V294">
        <v>23</v>
      </c>
      <c r="W294">
        <v>55</v>
      </c>
      <c r="X294">
        <v>2764</v>
      </c>
      <c r="Y294">
        <v>446</v>
      </c>
      <c r="Z294">
        <v>205</v>
      </c>
      <c r="AB294">
        <v>24992</v>
      </c>
      <c r="AC294">
        <f>COUNTIF(Sheet2!$C$2:$C$31,"&lt;="&amp;Sheet1!AB294)</f>
        <v>8</v>
      </c>
      <c r="AD294">
        <f>AB294-VLOOKUP(AC294,Sheet2!A:C,3,0)</f>
        <v>2792</v>
      </c>
    </row>
    <row r="295" spans="1:30" x14ac:dyDescent="0.2">
      <c r="A295">
        <v>291</v>
      </c>
      <c r="B295">
        <v>291</v>
      </c>
      <c r="C295">
        <v>2757</v>
      </c>
      <c r="D295" t="s">
        <v>52</v>
      </c>
      <c r="E295" t="s">
        <v>53</v>
      </c>
      <c r="F295">
        <v>3</v>
      </c>
      <c r="G295">
        <v>3</v>
      </c>
      <c r="H295">
        <v>1</v>
      </c>
      <c r="I295">
        <v>1</v>
      </c>
      <c r="J295">
        <v>1</v>
      </c>
      <c r="K295">
        <v>1</v>
      </c>
      <c r="L295">
        <v>1</v>
      </c>
      <c r="O295" s="2" t="s">
        <v>229</v>
      </c>
      <c r="P295">
        <v>1</v>
      </c>
      <c r="Q295">
        <v>1</v>
      </c>
      <c r="R295">
        <v>1</v>
      </c>
      <c r="S295">
        <f t="shared" si="8"/>
        <v>8</v>
      </c>
      <c r="T295">
        <f t="shared" si="9"/>
        <v>11104</v>
      </c>
      <c r="U295">
        <v>24</v>
      </c>
      <c r="V295">
        <v>22</v>
      </c>
      <c r="W295">
        <v>52</v>
      </c>
      <c r="X295">
        <v>2769</v>
      </c>
      <c r="Y295">
        <v>637</v>
      </c>
      <c r="Z295">
        <v>318</v>
      </c>
      <c r="AB295">
        <v>33304</v>
      </c>
      <c r="AC295">
        <f>COUNTIF(Sheet2!$C$2:$C$31,"&lt;="&amp;Sheet1!AB295)</f>
        <v>8</v>
      </c>
      <c r="AD295">
        <f>AB295-VLOOKUP(AC295,Sheet2!A:C,3,0)</f>
        <v>11104</v>
      </c>
    </row>
    <row r="296" spans="1:30" x14ac:dyDescent="0.2">
      <c r="A296">
        <v>292</v>
      </c>
      <c r="B296">
        <v>292</v>
      </c>
      <c r="C296">
        <v>2769</v>
      </c>
      <c r="D296" t="s">
        <v>52</v>
      </c>
      <c r="E296" t="s">
        <v>53</v>
      </c>
      <c r="F296">
        <v>3</v>
      </c>
      <c r="G296">
        <v>3</v>
      </c>
      <c r="H296">
        <v>1</v>
      </c>
      <c r="I296">
        <v>1</v>
      </c>
      <c r="J296">
        <v>1</v>
      </c>
      <c r="K296">
        <v>1</v>
      </c>
      <c r="L296">
        <v>1</v>
      </c>
      <c r="O296" s="2" t="s">
        <v>64</v>
      </c>
      <c r="P296">
        <v>1</v>
      </c>
      <c r="Q296">
        <v>1</v>
      </c>
      <c r="R296">
        <v>1</v>
      </c>
      <c r="S296">
        <f t="shared" si="8"/>
        <v>8</v>
      </c>
      <c r="T296">
        <f t="shared" si="9"/>
        <v>3458</v>
      </c>
      <c r="U296">
        <v>25</v>
      </c>
      <c r="V296">
        <v>21</v>
      </c>
      <c r="W296">
        <v>54</v>
      </c>
      <c r="X296">
        <v>2778</v>
      </c>
      <c r="Y296">
        <v>474</v>
      </c>
      <c r="Z296">
        <v>218</v>
      </c>
      <c r="AB296">
        <v>25658</v>
      </c>
      <c r="AC296">
        <f>COUNTIF(Sheet2!$C$2:$C$31,"&lt;="&amp;Sheet1!AB296)</f>
        <v>8</v>
      </c>
      <c r="AD296">
        <f>AB296-VLOOKUP(AC296,Sheet2!A:C,3,0)</f>
        <v>3458</v>
      </c>
    </row>
    <row r="297" spans="1:30" x14ac:dyDescent="0.2">
      <c r="A297">
        <v>293</v>
      </c>
      <c r="B297">
        <v>293</v>
      </c>
      <c r="C297">
        <v>2779</v>
      </c>
      <c r="D297" t="s">
        <v>52</v>
      </c>
      <c r="E297" t="s">
        <v>53</v>
      </c>
      <c r="F297">
        <v>3</v>
      </c>
      <c r="G297">
        <v>3</v>
      </c>
      <c r="H297">
        <v>1</v>
      </c>
      <c r="I297">
        <v>1</v>
      </c>
      <c r="J297">
        <v>1</v>
      </c>
      <c r="K297">
        <v>1</v>
      </c>
      <c r="L297">
        <v>1</v>
      </c>
      <c r="O297" s="2" t="s">
        <v>115</v>
      </c>
      <c r="P297">
        <v>1</v>
      </c>
      <c r="Q297">
        <v>1</v>
      </c>
      <c r="R297">
        <v>1</v>
      </c>
      <c r="S297">
        <f t="shared" si="8"/>
        <v>9</v>
      </c>
      <c r="T297">
        <f t="shared" si="9"/>
        <v>16258</v>
      </c>
      <c r="U297">
        <v>25</v>
      </c>
      <c r="V297">
        <v>23</v>
      </c>
      <c r="W297">
        <v>55</v>
      </c>
      <c r="X297">
        <v>2804</v>
      </c>
      <c r="Y297">
        <v>1019</v>
      </c>
      <c r="Z297">
        <v>427</v>
      </c>
      <c r="AB297">
        <v>51608</v>
      </c>
      <c r="AC297">
        <f>COUNTIF(Sheet2!$C$2:$C$31,"&lt;="&amp;Sheet1!AB297)</f>
        <v>9</v>
      </c>
      <c r="AD297">
        <f>AB297-VLOOKUP(AC297,Sheet2!A:C,3,0)</f>
        <v>16258</v>
      </c>
    </row>
    <row r="298" spans="1:30" x14ac:dyDescent="0.2">
      <c r="A298">
        <v>294</v>
      </c>
      <c r="B298">
        <v>294</v>
      </c>
      <c r="C298">
        <v>2788</v>
      </c>
      <c r="D298" t="s">
        <v>52</v>
      </c>
      <c r="E298" t="s">
        <v>53</v>
      </c>
      <c r="F298">
        <v>3</v>
      </c>
      <c r="G298">
        <v>3</v>
      </c>
      <c r="H298">
        <v>1</v>
      </c>
      <c r="I298">
        <v>1</v>
      </c>
      <c r="J298">
        <v>1</v>
      </c>
      <c r="K298">
        <v>1</v>
      </c>
      <c r="L298">
        <v>1</v>
      </c>
      <c r="O298" s="2" t="s">
        <v>256</v>
      </c>
      <c r="P298">
        <v>1</v>
      </c>
      <c r="Q298">
        <v>1</v>
      </c>
      <c r="R298">
        <v>1</v>
      </c>
      <c r="S298">
        <f t="shared" si="8"/>
        <v>8</v>
      </c>
      <c r="T298">
        <f t="shared" si="9"/>
        <v>3438</v>
      </c>
      <c r="U298">
        <v>25</v>
      </c>
      <c r="V298">
        <v>21</v>
      </c>
      <c r="W298">
        <v>55</v>
      </c>
      <c r="X298">
        <v>2832</v>
      </c>
      <c r="Y298">
        <v>470</v>
      </c>
      <c r="Z298">
        <v>216</v>
      </c>
      <c r="AB298">
        <v>25638</v>
      </c>
      <c r="AC298">
        <f>COUNTIF(Sheet2!$C$2:$C$31,"&lt;="&amp;Sheet1!AB298)</f>
        <v>8</v>
      </c>
      <c r="AD298">
        <f>AB298-VLOOKUP(AC298,Sheet2!A:C,3,0)</f>
        <v>3438</v>
      </c>
    </row>
    <row r="299" spans="1:30" x14ac:dyDescent="0.2">
      <c r="A299">
        <v>295</v>
      </c>
      <c r="B299">
        <v>295</v>
      </c>
      <c r="C299">
        <v>2791</v>
      </c>
      <c r="D299" t="s">
        <v>52</v>
      </c>
      <c r="E299" t="s">
        <v>53</v>
      </c>
      <c r="F299">
        <v>3</v>
      </c>
      <c r="G299">
        <v>3</v>
      </c>
      <c r="H299">
        <v>1</v>
      </c>
      <c r="I299">
        <v>1</v>
      </c>
      <c r="J299">
        <v>1</v>
      </c>
      <c r="K299">
        <v>1</v>
      </c>
      <c r="L299">
        <v>1</v>
      </c>
      <c r="O299" s="2" t="s">
        <v>203</v>
      </c>
      <c r="P299">
        <v>1</v>
      </c>
      <c r="Q299">
        <v>1</v>
      </c>
      <c r="R299">
        <v>1</v>
      </c>
      <c r="S299">
        <f t="shared" si="8"/>
        <v>8</v>
      </c>
      <c r="T299">
        <f t="shared" si="9"/>
        <v>4418</v>
      </c>
      <c r="U299">
        <v>25</v>
      </c>
      <c r="V299">
        <v>23</v>
      </c>
      <c r="W299">
        <v>56</v>
      </c>
      <c r="X299">
        <v>2819</v>
      </c>
      <c r="Y299">
        <v>493</v>
      </c>
      <c r="Z299">
        <v>251</v>
      </c>
      <c r="AB299">
        <v>26618</v>
      </c>
      <c r="AC299">
        <f>COUNTIF(Sheet2!$C$2:$C$31,"&lt;="&amp;Sheet1!AB299)</f>
        <v>8</v>
      </c>
      <c r="AD299">
        <f>AB299-VLOOKUP(AC299,Sheet2!A:C,3,0)</f>
        <v>4418</v>
      </c>
    </row>
    <row r="300" spans="1:30" x14ac:dyDescent="0.2">
      <c r="A300">
        <v>296</v>
      </c>
      <c r="B300">
        <v>296</v>
      </c>
      <c r="C300">
        <v>2801</v>
      </c>
      <c r="D300" t="s">
        <v>52</v>
      </c>
      <c r="E300" t="s">
        <v>53</v>
      </c>
      <c r="F300">
        <v>3</v>
      </c>
      <c r="G300">
        <v>3</v>
      </c>
      <c r="H300">
        <v>1</v>
      </c>
      <c r="I300">
        <v>1</v>
      </c>
      <c r="J300">
        <v>1</v>
      </c>
      <c r="K300">
        <v>1</v>
      </c>
      <c r="L300">
        <v>1</v>
      </c>
      <c r="O300" s="2" t="s">
        <v>81</v>
      </c>
      <c r="P300">
        <v>1</v>
      </c>
      <c r="Q300">
        <v>1</v>
      </c>
      <c r="R300">
        <v>1</v>
      </c>
      <c r="S300">
        <f t="shared" si="8"/>
        <v>8</v>
      </c>
      <c r="T300">
        <f t="shared" si="9"/>
        <v>11190</v>
      </c>
      <c r="U300">
        <v>25</v>
      </c>
      <c r="V300">
        <v>22</v>
      </c>
      <c r="W300">
        <v>52</v>
      </c>
      <c r="X300">
        <v>2828</v>
      </c>
      <c r="Y300">
        <v>622</v>
      </c>
      <c r="Z300">
        <v>279</v>
      </c>
      <c r="AB300">
        <v>33390</v>
      </c>
      <c r="AC300">
        <f>COUNTIF(Sheet2!$C$2:$C$31,"&lt;="&amp;Sheet1!AB300)</f>
        <v>8</v>
      </c>
      <c r="AD300">
        <f>AB300-VLOOKUP(AC300,Sheet2!A:C,3,0)</f>
        <v>11190</v>
      </c>
    </row>
    <row r="301" spans="1:30" x14ac:dyDescent="0.2">
      <c r="A301">
        <v>297</v>
      </c>
      <c r="B301">
        <v>297</v>
      </c>
      <c r="C301">
        <v>2815</v>
      </c>
      <c r="D301" t="s">
        <v>52</v>
      </c>
      <c r="E301" t="s">
        <v>53</v>
      </c>
      <c r="F301">
        <v>3</v>
      </c>
      <c r="G301">
        <v>3</v>
      </c>
      <c r="H301">
        <v>1</v>
      </c>
      <c r="I301">
        <v>1</v>
      </c>
      <c r="J301">
        <v>1</v>
      </c>
      <c r="K301">
        <v>1</v>
      </c>
      <c r="L301">
        <v>1</v>
      </c>
      <c r="O301" s="2" t="s">
        <v>220</v>
      </c>
      <c r="P301">
        <v>1</v>
      </c>
      <c r="Q301">
        <v>1</v>
      </c>
      <c r="R301">
        <v>1</v>
      </c>
      <c r="S301">
        <f t="shared" si="8"/>
        <v>10</v>
      </c>
      <c r="T301">
        <f t="shared" si="9"/>
        <v>2906</v>
      </c>
      <c r="U301">
        <v>25</v>
      </c>
      <c r="V301">
        <v>21</v>
      </c>
      <c r="W301">
        <v>55</v>
      </c>
      <c r="X301">
        <v>2857</v>
      </c>
      <c r="Y301">
        <v>1036</v>
      </c>
      <c r="Z301">
        <v>528</v>
      </c>
      <c r="AB301">
        <v>56056</v>
      </c>
      <c r="AC301">
        <f>COUNTIF(Sheet2!$C$2:$C$31,"&lt;="&amp;Sheet1!AB301)</f>
        <v>10</v>
      </c>
      <c r="AD301">
        <f>AB301-VLOOKUP(AC301,Sheet2!A:C,3,0)</f>
        <v>2906</v>
      </c>
    </row>
    <row r="302" spans="1:30" x14ac:dyDescent="0.2">
      <c r="A302">
        <v>298</v>
      </c>
      <c r="B302">
        <v>298</v>
      </c>
      <c r="C302">
        <v>2825</v>
      </c>
      <c r="D302" t="s">
        <v>52</v>
      </c>
      <c r="E302" t="s">
        <v>53</v>
      </c>
      <c r="F302">
        <v>3</v>
      </c>
      <c r="G302">
        <v>3</v>
      </c>
      <c r="H302">
        <v>1</v>
      </c>
      <c r="I302">
        <v>1</v>
      </c>
      <c r="J302">
        <v>1</v>
      </c>
      <c r="K302">
        <v>1</v>
      </c>
      <c r="L302">
        <v>1</v>
      </c>
      <c r="O302" s="2" t="s">
        <v>85</v>
      </c>
      <c r="P302">
        <v>1</v>
      </c>
      <c r="Q302">
        <v>1</v>
      </c>
      <c r="R302">
        <v>1</v>
      </c>
      <c r="S302">
        <f t="shared" si="8"/>
        <v>9</v>
      </c>
      <c r="T302">
        <f t="shared" si="9"/>
        <v>816</v>
      </c>
      <c r="U302">
        <v>24</v>
      </c>
      <c r="V302">
        <v>22</v>
      </c>
      <c r="W302">
        <v>57</v>
      </c>
      <c r="X302">
        <v>2840</v>
      </c>
      <c r="Y302">
        <v>664</v>
      </c>
      <c r="Z302">
        <v>312</v>
      </c>
      <c r="AB302">
        <v>36166</v>
      </c>
      <c r="AC302">
        <f>COUNTIF(Sheet2!$C$2:$C$31,"&lt;="&amp;Sheet1!AB302)</f>
        <v>9</v>
      </c>
      <c r="AD302">
        <f>AB302-VLOOKUP(AC302,Sheet2!A:C,3,0)</f>
        <v>816</v>
      </c>
    </row>
    <row r="303" spans="1:30" x14ac:dyDescent="0.2">
      <c r="A303">
        <v>299</v>
      </c>
      <c r="B303">
        <v>299</v>
      </c>
      <c r="C303">
        <v>2832</v>
      </c>
      <c r="D303" t="s">
        <v>52</v>
      </c>
      <c r="E303" t="s">
        <v>53</v>
      </c>
      <c r="F303">
        <v>3</v>
      </c>
      <c r="G303">
        <v>3</v>
      </c>
      <c r="H303">
        <v>1</v>
      </c>
      <c r="I303">
        <v>1</v>
      </c>
      <c r="J303">
        <v>1</v>
      </c>
      <c r="K303">
        <v>1</v>
      </c>
      <c r="L303">
        <v>1</v>
      </c>
      <c r="O303" s="2" t="s">
        <v>160</v>
      </c>
      <c r="P303">
        <v>1</v>
      </c>
      <c r="Q303">
        <v>1</v>
      </c>
      <c r="R303">
        <v>1</v>
      </c>
      <c r="S303">
        <f t="shared" si="8"/>
        <v>9</v>
      </c>
      <c r="T303">
        <f t="shared" si="9"/>
        <v>964</v>
      </c>
      <c r="U303">
        <v>25</v>
      </c>
      <c r="V303">
        <v>23</v>
      </c>
      <c r="W303">
        <v>54</v>
      </c>
      <c r="X303">
        <v>2861</v>
      </c>
      <c r="Y303">
        <v>681</v>
      </c>
      <c r="Z303">
        <v>306</v>
      </c>
      <c r="AB303">
        <v>36314</v>
      </c>
      <c r="AC303">
        <f>COUNTIF(Sheet2!$C$2:$C$31,"&lt;="&amp;Sheet1!AB303)</f>
        <v>9</v>
      </c>
      <c r="AD303">
        <f>AB303-VLOOKUP(AC303,Sheet2!A:C,3,0)</f>
        <v>964</v>
      </c>
    </row>
    <row r="304" spans="1:30" x14ac:dyDescent="0.2">
      <c r="A304">
        <v>300</v>
      </c>
      <c r="B304">
        <v>300</v>
      </c>
      <c r="C304">
        <v>2842</v>
      </c>
      <c r="D304" t="s">
        <v>52</v>
      </c>
      <c r="E304" t="s">
        <v>53</v>
      </c>
      <c r="F304">
        <v>3</v>
      </c>
      <c r="G304">
        <v>3</v>
      </c>
      <c r="H304">
        <v>1</v>
      </c>
      <c r="I304">
        <v>1</v>
      </c>
      <c r="J304">
        <v>1</v>
      </c>
      <c r="K304">
        <v>1</v>
      </c>
      <c r="L304">
        <v>1</v>
      </c>
      <c r="O304" s="2" t="s">
        <v>283</v>
      </c>
      <c r="P304">
        <v>1</v>
      </c>
      <c r="Q304">
        <v>1</v>
      </c>
      <c r="R304">
        <v>1</v>
      </c>
      <c r="S304">
        <f t="shared" si="8"/>
        <v>10</v>
      </c>
      <c r="T304">
        <f t="shared" si="9"/>
        <v>5994</v>
      </c>
      <c r="U304">
        <v>24</v>
      </c>
      <c r="V304">
        <v>21</v>
      </c>
      <c r="W304">
        <v>56</v>
      </c>
      <c r="X304">
        <v>2887</v>
      </c>
      <c r="Y304">
        <v>1096</v>
      </c>
      <c r="Z304">
        <v>526</v>
      </c>
      <c r="AB304">
        <v>59144</v>
      </c>
      <c r="AC304">
        <f>COUNTIF(Sheet2!$C$2:$C$31,"&lt;="&amp;Sheet1!AB304)</f>
        <v>10</v>
      </c>
      <c r="AD304">
        <f>AB304-VLOOKUP(AC304,Sheet2!A:C,3,0)</f>
        <v>5994</v>
      </c>
    </row>
    <row r="305" spans="1:30" x14ac:dyDescent="0.2">
      <c r="A305">
        <v>301</v>
      </c>
      <c r="B305">
        <v>301</v>
      </c>
      <c r="C305">
        <v>2857</v>
      </c>
      <c r="D305" t="s">
        <v>52</v>
      </c>
      <c r="E305" t="s">
        <v>53</v>
      </c>
      <c r="F305">
        <v>3</v>
      </c>
      <c r="G305">
        <v>3</v>
      </c>
      <c r="H305">
        <v>1</v>
      </c>
      <c r="I305">
        <v>1</v>
      </c>
      <c r="J305">
        <v>1</v>
      </c>
      <c r="K305">
        <v>1</v>
      </c>
      <c r="L305">
        <v>1</v>
      </c>
      <c r="O305" s="2" t="s">
        <v>183</v>
      </c>
      <c r="P305">
        <v>1</v>
      </c>
      <c r="Q305">
        <v>1</v>
      </c>
      <c r="R305">
        <v>1</v>
      </c>
      <c r="S305">
        <f t="shared" si="8"/>
        <v>10</v>
      </c>
      <c r="T305">
        <f t="shared" si="9"/>
        <v>104</v>
      </c>
      <c r="U305">
        <v>24</v>
      </c>
      <c r="V305">
        <v>23</v>
      </c>
      <c r="W305">
        <v>53</v>
      </c>
      <c r="X305">
        <v>2890</v>
      </c>
      <c r="Y305">
        <v>1064</v>
      </c>
      <c r="Z305">
        <v>542</v>
      </c>
      <c r="AB305">
        <v>53254</v>
      </c>
      <c r="AC305">
        <f>COUNTIF(Sheet2!$C$2:$C$31,"&lt;="&amp;Sheet1!AB305)</f>
        <v>10</v>
      </c>
      <c r="AD305">
        <f>AB305-VLOOKUP(AC305,Sheet2!A:C,3,0)</f>
        <v>104</v>
      </c>
    </row>
    <row r="306" spans="1:30" x14ac:dyDescent="0.2">
      <c r="A306">
        <v>302</v>
      </c>
      <c r="B306">
        <v>302</v>
      </c>
      <c r="C306">
        <v>2868</v>
      </c>
      <c r="D306" t="s">
        <v>52</v>
      </c>
      <c r="E306" t="s">
        <v>53</v>
      </c>
      <c r="F306">
        <v>3</v>
      </c>
      <c r="G306">
        <v>3</v>
      </c>
      <c r="H306">
        <v>1</v>
      </c>
      <c r="I306">
        <v>1</v>
      </c>
      <c r="J306">
        <v>1</v>
      </c>
      <c r="K306">
        <v>1</v>
      </c>
      <c r="L306">
        <v>1</v>
      </c>
      <c r="O306" s="2" t="s">
        <v>69</v>
      </c>
      <c r="P306">
        <v>1</v>
      </c>
      <c r="Q306">
        <v>1</v>
      </c>
      <c r="R306">
        <v>1</v>
      </c>
      <c r="S306">
        <f t="shared" si="8"/>
        <v>8</v>
      </c>
      <c r="T306">
        <f t="shared" si="9"/>
        <v>11474</v>
      </c>
      <c r="U306">
        <v>25</v>
      </c>
      <c r="V306">
        <v>24</v>
      </c>
      <c r="W306">
        <v>53</v>
      </c>
      <c r="X306">
        <v>2893</v>
      </c>
      <c r="Y306">
        <v>634</v>
      </c>
      <c r="Z306">
        <v>323</v>
      </c>
      <c r="AB306">
        <v>33674</v>
      </c>
      <c r="AC306">
        <f>COUNTIF(Sheet2!$C$2:$C$31,"&lt;="&amp;Sheet1!AB306)</f>
        <v>8</v>
      </c>
      <c r="AD306">
        <f>AB306-VLOOKUP(AC306,Sheet2!A:C,3,0)</f>
        <v>11474</v>
      </c>
    </row>
    <row r="307" spans="1:30" x14ac:dyDescent="0.2">
      <c r="A307">
        <v>303</v>
      </c>
      <c r="B307">
        <v>303</v>
      </c>
      <c r="C307">
        <v>2880</v>
      </c>
      <c r="D307" t="s">
        <v>52</v>
      </c>
      <c r="E307" t="s">
        <v>53</v>
      </c>
      <c r="F307">
        <v>3</v>
      </c>
      <c r="G307">
        <v>3</v>
      </c>
      <c r="H307">
        <v>1</v>
      </c>
      <c r="I307">
        <v>1</v>
      </c>
      <c r="J307">
        <v>1</v>
      </c>
      <c r="K307">
        <v>1</v>
      </c>
      <c r="L307">
        <v>1</v>
      </c>
      <c r="O307" s="2" t="s">
        <v>205</v>
      </c>
      <c r="P307">
        <v>1</v>
      </c>
      <c r="Q307">
        <v>1</v>
      </c>
      <c r="R307">
        <v>1</v>
      </c>
      <c r="S307">
        <f t="shared" si="8"/>
        <v>8</v>
      </c>
      <c r="T307">
        <f t="shared" si="9"/>
        <v>6568</v>
      </c>
      <c r="U307">
        <v>24</v>
      </c>
      <c r="V307">
        <v>24</v>
      </c>
      <c r="W307">
        <v>54</v>
      </c>
      <c r="X307">
        <v>2930</v>
      </c>
      <c r="Y307">
        <v>523</v>
      </c>
      <c r="Z307">
        <v>240</v>
      </c>
      <c r="AB307">
        <v>28768</v>
      </c>
      <c r="AC307">
        <f>COUNTIF(Sheet2!$C$2:$C$31,"&lt;="&amp;Sheet1!AB307)</f>
        <v>8</v>
      </c>
      <c r="AD307">
        <f>AB307-VLOOKUP(AC307,Sheet2!A:C,3,0)</f>
        <v>6568</v>
      </c>
    </row>
    <row r="308" spans="1:30" x14ac:dyDescent="0.2">
      <c r="A308">
        <v>304</v>
      </c>
      <c r="B308">
        <v>304</v>
      </c>
      <c r="C308">
        <v>2890</v>
      </c>
      <c r="D308" t="s">
        <v>52</v>
      </c>
      <c r="E308" t="s">
        <v>53</v>
      </c>
      <c r="F308">
        <v>3</v>
      </c>
      <c r="G308">
        <v>3</v>
      </c>
      <c r="H308">
        <v>1</v>
      </c>
      <c r="I308">
        <v>1</v>
      </c>
      <c r="J308">
        <v>1</v>
      </c>
      <c r="K308">
        <v>1</v>
      </c>
      <c r="L308">
        <v>1</v>
      </c>
      <c r="O308" s="2" t="s">
        <v>263</v>
      </c>
      <c r="P308">
        <v>1</v>
      </c>
      <c r="Q308">
        <v>1</v>
      </c>
      <c r="R308">
        <v>1</v>
      </c>
      <c r="S308">
        <f t="shared" si="8"/>
        <v>10</v>
      </c>
      <c r="T308">
        <f t="shared" si="9"/>
        <v>9770</v>
      </c>
      <c r="U308">
        <v>24</v>
      </c>
      <c r="V308">
        <v>22</v>
      </c>
      <c r="W308">
        <v>57</v>
      </c>
      <c r="X308">
        <v>2905</v>
      </c>
      <c r="Y308">
        <v>1155</v>
      </c>
      <c r="Z308">
        <v>531</v>
      </c>
      <c r="AB308">
        <v>62920</v>
      </c>
      <c r="AC308">
        <f>COUNTIF(Sheet2!$C$2:$C$31,"&lt;="&amp;Sheet1!AB308)</f>
        <v>10</v>
      </c>
      <c r="AD308">
        <f>AB308-VLOOKUP(AC308,Sheet2!A:C,3,0)</f>
        <v>9770</v>
      </c>
    </row>
    <row r="309" spans="1:30" x14ac:dyDescent="0.2">
      <c r="A309">
        <v>305</v>
      </c>
      <c r="B309">
        <v>305</v>
      </c>
      <c r="C309">
        <v>2898</v>
      </c>
      <c r="D309" t="s">
        <v>52</v>
      </c>
      <c r="E309" t="s">
        <v>53</v>
      </c>
      <c r="F309">
        <v>3</v>
      </c>
      <c r="G309">
        <v>3</v>
      </c>
      <c r="H309">
        <v>1</v>
      </c>
      <c r="I309">
        <v>1</v>
      </c>
      <c r="J309">
        <v>1</v>
      </c>
      <c r="K309">
        <v>1</v>
      </c>
      <c r="L309">
        <v>1</v>
      </c>
      <c r="O309" s="2" t="s">
        <v>270</v>
      </c>
      <c r="P309">
        <v>1</v>
      </c>
      <c r="Q309">
        <v>1</v>
      </c>
      <c r="R309">
        <v>1</v>
      </c>
      <c r="S309">
        <f t="shared" si="8"/>
        <v>9</v>
      </c>
      <c r="T309">
        <f t="shared" si="9"/>
        <v>626</v>
      </c>
      <c r="U309">
        <v>25</v>
      </c>
      <c r="V309">
        <v>23</v>
      </c>
      <c r="W309">
        <v>52</v>
      </c>
      <c r="X309">
        <v>2940</v>
      </c>
      <c r="Y309">
        <v>685</v>
      </c>
      <c r="Z309">
        <v>321</v>
      </c>
      <c r="AB309">
        <v>35976</v>
      </c>
      <c r="AC309">
        <f>COUNTIF(Sheet2!$C$2:$C$31,"&lt;="&amp;Sheet1!AB309)</f>
        <v>9</v>
      </c>
      <c r="AD309">
        <f>AB309-VLOOKUP(AC309,Sheet2!A:C,3,0)</f>
        <v>626</v>
      </c>
    </row>
    <row r="310" spans="1:30" x14ac:dyDescent="0.2">
      <c r="A310">
        <v>306</v>
      </c>
      <c r="B310">
        <v>306</v>
      </c>
      <c r="C310">
        <v>2908</v>
      </c>
      <c r="D310" t="s">
        <v>52</v>
      </c>
      <c r="E310" t="s">
        <v>53</v>
      </c>
      <c r="F310">
        <v>3</v>
      </c>
      <c r="G310">
        <v>3</v>
      </c>
      <c r="H310">
        <v>1</v>
      </c>
      <c r="I310">
        <v>1</v>
      </c>
      <c r="J310">
        <v>1</v>
      </c>
      <c r="K310">
        <v>1</v>
      </c>
      <c r="L310">
        <v>1</v>
      </c>
      <c r="O310" s="2" t="s">
        <v>98</v>
      </c>
      <c r="P310">
        <v>1</v>
      </c>
      <c r="Q310">
        <v>1</v>
      </c>
      <c r="R310">
        <v>1</v>
      </c>
      <c r="S310">
        <f t="shared" si="8"/>
        <v>10</v>
      </c>
      <c r="T310">
        <f t="shared" si="9"/>
        <v>3962</v>
      </c>
      <c r="U310">
        <v>25</v>
      </c>
      <c r="V310">
        <v>23</v>
      </c>
      <c r="W310">
        <v>57</v>
      </c>
      <c r="X310">
        <v>2942</v>
      </c>
      <c r="Y310">
        <v>1117</v>
      </c>
      <c r="Z310">
        <v>469</v>
      </c>
      <c r="AB310">
        <v>57112</v>
      </c>
      <c r="AC310">
        <f>COUNTIF(Sheet2!$C$2:$C$31,"&lt;="&amp;Sheet1!AB310)</f>
        <v>10</v>
      </c>
      <c r="AD310">
        <f>AB310-VLOOKUP(AC310,Sheet2!A:C,3,0)</f>
        <v>3962</v>
      </c>
    </row>
    <row r="311" spans="1:30" x14ac:dyDescent="0.2">
      <c r="A311">
        <v>307</v>
      </c>
      <c r="B311">
        <v>307</v>
      </c>
      <c r="C311">
        <v>2917</v>
      </c>
      <c r="D311" t="s">
        <v>52</v>
      </c>
      <c r="E311" t="s">
        <v>53</v>
      </c>
      <c r="F311">
        <v>3</v>
      </c>
      <c r="G311">
        <v>3</v>
      </c>
      <c r="H311">
        <v>1</v>
      </c>
      <c r="I311">
        <v>1</v>
      </c>
      <c r="J311">
        <v>1</v>
      </c>
      <c r="K311">
        <v>1</v>
      </c>
      <c r="L311">
        <v>1</v>
      </c>
      <c r="O311" s="2" t="s">
        <v>255</v>
      </c>
      <c r="P311">
        <v>1</v>
      </c>
      <c r="Q311">
        <v>1</v>
      </c>
      <c r="R311">
        <v>1</v>
      </c>
      <c r="S311">
        <f t="shared" si="8"/>
        <v>10</v>
      </c>
      <c r="T311">
        <f t="shared" si="9"/>
        <v>4388</v>
      </c>
      <c r="U311">
        <v>24</v>
      </c>
      <c r="V311">
        <v>24</v>
      </c>
      <c r="W311">
        <v>56</v>
      </c>
      <c r="X311">
        <v>2941</v>
      </c>
      <c r="Y311">
        <v>1125</v>
      </c>
      <c r="Z311">
        <v>506</v>
      </c>
      <c r="AB311">
        <v>57538</v>
      </c>
      <c r="AC311">
        <f>COUNTIF(Sheet2!$C$2:$C$31,"&lt;="&amp;Sheet1!AB311)</f>
        <v>10</v>
      </c>
      <c r="AD311">
        <f>AB311-VLOOKUP(AC311,Sheet2!A:C,3,0)</f>
        <v>4388</v>
      </c>
    </row>
    <row r="312" spans="1:30" x14ac:dyDescent="0.2">
      <c r="A312">
        <v>308</v>
      </c>
      <c r="B312">
        <v>308</v>
      </c>
      <c r="C312">
        <v>2927</v>
      </c>
      <c r="D312" t="s">
        <v>52</v>
      </c>
      <c r="E312" t="s">
        <v>53</v>
      </c>
      <c r="F312">
        <v>3</v>
      </c>
      <c r="G312">
        <v>3</v>
      </c>
      <c r="H312">
        <v>1</v>
      </c>
      <c r="I312">
        <v>1</v>
      </c>
      <c r="J312">
        <v>1</v>
      </c>
      <c r="K312">
        <v>1</v>
      </c>
      <c r="L312">
        <v>1</v>
      </c>
      <c r="O312" s="2" t="s">
        <v>134</v>
      </c>
      <c r="P312">
        <v>1</v>
      </c>
      <c r="Q312">
        <v>1</v>
      </c>
      <c r="R312">
        <v>1</v>
      </c>
      <c r="S312">
        <f t="shared" si="8"/>
        <v>10</v>
      </c>
      <c r="T312">
        <f t="shared" si="9"/>
        <v>7296</v>
      </c>
      <c r="U312">
        <v>25</v>
      </c>
      <c r="V312">
        <v>22</v>
      </c>
      <c r="W312">
        <v>54</v>
      </c>
      <c r="X312">
        <v>2932</v>
      </c>
      <c r="Y312">
        <v>1162</v>
      </c>
      <c r="Z312">
        <v>522</v>
      </c>
      <c r="AB312">
        <v>60446</v>
      </c>
      <c r="AC312">
        <f>COUNTIF(Sheet2!$C$2:$C$31,"&lt;="&amp;Sheet1!AB312)</f>
        <v>10</v>
      </c>
      <c r="AD312">
        <f>AB312-VLOOKUP(AC312,Sheet2!A:C,3,0)</f>
        <v>7296</v>
      </c>
    </row>
    <row r="313" spans="1:30" x14ac:dyDescent="0.2">
      <c r="A313">
        <v>309</v>
      </c>
      <c r="B313">
        <v>309</v>
      </c>
      <c r="C313">
        <v>2938</v>
      </c>
      <c r="D313" t="s">
        <v>52</v>
      </c>
      <c r="E313" t="s">
        <v>53</v>
      </c>
      <c r="F313">
        <v>3</v>
      </c>
      <c r="G313">
        <v>3</v>
      </c>
      <c r="H313">
        <v>1</v>
      </c>
      <c r="I313">
        <v>1</v>
      </c>
      <c r="J313">
        <v>1</v>
      </c>
      <c r="K313">
        <v>1</v>
      </c>
      <c r="L313">
        <v>1</v>
      </c>
      <c r="O313" s="2" t="s">
        <v>135</v>
      </c>
      <c r="P313">
        <v>1</v>
      </c>
      <c r="Q313">
        <v>1</v>
      </c>
      <c r="R313">
        <v>1</v>
      </c>
      <c r="S313">
        <f t="shared" si="8"/>
        <v>8</v>
      </c>
      <c r="T313">
        <f t="shared" si="9"/>
        <v>9252</v>
      </c>
      <c r="U313">
        <v>25</v>
      </c>
      <c r="V313">
        <v>23</v>
      </c>
      <c r="W313">
        <v>55</v>
      </c>
      <c r="X313">
        <v>2966</v>
      </c>
      <c r="Y313">
        <v>579</v>
      </c>
      <c r="Z313">
        <v>254</v>
      </c>
      <c r="AB313">
        <v>31452</v>
      </c>
      <c r="AC313">
        <f>COUNTIF(Sheet2!$C$2:$C$31,"&lt;="&amp;Sheet1!AB313)</f>
        <v>8</v>
      </c>
      <c r="AD313">
        <f>AB313-VLOOKUP(AC313,Sheet2!A:C,3,0)</f>
        <v>9252</v>
      </c>
    </row>
    <row r="314" spans="1:30" x14ac:dyDescent="0.2">
      <c r="A314">
        <v>310</v>
      </c>
      <c r="B314">
        <v>310</v>
      </c>
      <c r="C314">
        <v>2950</v>
      </c>
      <c r="D314" t="s">
        <v>52</v>
      </c>
      <c r="E314" t="s">
        <v>53</v>
      </c>
      <c r="F314">
        <v>3</v>
      </c>
      <c r="G314">
        <v>3</v>
      </c>
      <c r="H314">
        <v>1</v>
      </c>
      <c r="I314">
        <v>1</v>
      </c>
      <c r="J314">
        <v>1</v>
      </c>
      <c r="K314">
        <v>1</v>
      </c>
      <c r="L314">
        <v>1</v>
      </c>
      <c r="O314" s="2" t="s">
        <v>114</v>
      </c>
      <c r="P314">
        <v>1</v>
      </c>
      <c r="Q314">
        <v>1</v>
      </c>
      <c r="R314">
        <v>1</v>
      </c>
      <c r="S314">
        <f t="shared" si="8"/>
        <v>10</v>
      </c>
      <c r="T314">
        <f t="shared" si="9"/>
        <v>7000</v>
      </c>
      <c r="U314">
        <v>24</v>
      </c>
      <c r="V314">
        <v>23</v>
      </c>
      <c r="W314">
        <v>53</v>
      </c>
      <c r="X314">
        <v>2986</v>
      </c>
      <c r="Y314">
        <v>1180</v>
      </c>
      <c r="Z314">
        <v>542</v>
      </c>
      <c r="AB314">
        <v>60150</v>
      </c>
      <c r="AC314">
        <f>COUNTIF(Sheet2!$C$2:$C$31,"&lt;="&amp;Sheet1!AB314)</f>
        <v>10</v>
      </c>
      <c r="AD314">
        <f>AB314-VLOOKUP(AC314,Sheet2!A:C,3,0)</f>
        <v>7000</v>
      </c>
    </row>
    <row r="315" spans="1:30" x14ac:dyDescent="0.2">
      <c r="A315">
        <v>311</v>
      </c>
      <c r="B315">
        <v>311</v>
      </c>
      <c r="C315">
        <v>2958</v>
      </c>
      <c r="D315" t="s">
        <v>52</v>
      </c>
      <c r="E315" t="s">
        <v>53</v>
      </c>
      <c r="F315">
        <v>3</v>
      </c>
      <c r="G315">
        <v>3</v>
      </c>
      <c r="H315">
        <v>1</v>
      </c>
      <c r="I315">
        <v>1</v>
      </c>
      <c r="J315">
        <v>1</v>
      </c>
      <c r="K315">
        <v>1</v>
      </c>
      <c r="L315">
        <v>1</v>
      </c>
      <c r="O315" s="2" t="s">
        <v>266</v>
      </c>
      <c r="P315">
        <v>1</v>
      </c>
      <c r="Q315">
        <v>1</v>
      </c>
      <c r="R315">
        <v>1</v>
      </c>
      <c r="S315">
        <f t="shared" si="8"/>
        <v>9</v>
      </c>
      <c r="T315">
        <f t="shared" si="9"/>
        <v>2834</v>
      </c>
      <c r="U315">
        <v>24</v>
      </c>
      <c r="V315">
        <v>24</v>
      </c>
      <c r="W315">
        <v>53</v>
      </c>
      <c r="X315">
        <v>3001</v>
      </c>
      <c r="Y315">
        <v>684</v>
      </c>
      <c r="Z315">
        <v>314</v>
      </c>
      <c r="AB315">
        <v>38184</v>
      </c>
      <c r="AC315">
        <f>COUNTIF(Sheet2!$C$2:$C$31,"&lt;="&amp;Sheet1!AB315)</f>
        <v>9</v>
      </c>
      <c r="AD315">
        <f>AB315-VLOOKUP(AC315,Sheet2!A:C,3,0)</f>
        <v>2834</v>
      </c>
    </row>
    <row r="316" spans="1:30" x14ac:dyDescent="0.2">
      <c r="A316">
        <v>312</v>
      </c>
      <c r="B316">
        <v>312</v>
      </c>
      <c r="C316">
        <v>2963</v>
      </c>
      <c r="D316" t="s">
        <v>52</v>
      </c>
      <c r="E316" t="s">
        <v>53</v>
      </c>
      <c r="F316">
        <v>3</v>
      </c>
      <c r="G316">
        <v>3</v>
      </c>
      <c r="H316">
        <v>1</v>
      </c>
      <c r="I316">
        <v>1</v>
      </c>
      <c r="J316">
        <v>1</v>
      </c>
      <c r="K316">
        <v>1</v>
      </c>
      <c r="L316">
        <v>1</v>
      </c>
      <c r="O316" s="2" t="s">
        <v>112</v>
      </c>
      <c r="P316">
        <v>1</v>
      </c>
      <c r="Q316">
        <v>1</v>
      </c>
      <c r="R316">
        <v>1</v>
      </c>
      <c r="S316">
        <f t="shared" si="8"/>
        <v>8</v>
      </c>
      <c r="T316">
        <f t="shared" si="9"/>
        <v>7836</v>
      </c>
      <c r="U316">
        <v>24</v>
      </c>
      <c r="V316">
        <v>24</v>
      </c>
      <c r="W316">
        <v>58</v>
      </c>
      <c r="X316">
        <v>2965</v>
      </c>
      <c r="Y316">
        <v>532</v>
      </c>
      <c r="Z316">
        <v>266</v>
      </c>
      <c r="AB316">
        <v>30036</v>
      </c>
      <c r="AC316">
        <f>COUNTIF(Sheet2!$C$2:$C$31,"&lt;="&amp;Sheet1!AB316)</f>
        <v>8</v>
      </c>
      <c r="AD316">
        <f>AB316-VLOOKUP(AC316,Sheet2!A:C,3,0)</f>
        <v>7836</v>
      </c>
    </row>
    <row r="317" spans="1:30" x14ac:dyDescent="0.2">
      <c r="A317">
        <v>313</v>
      </c>
      <c r="B317">
        <v>313</v>
      </c>
      <c r="C317">
        <v>2975</v>
      </c>
      <c r="D317" t="s">
        <v>52</v>
      </c>
      <c r="E317" t="s">
        <v>53</v>
      </c>
      <c r="F317">
        <v>3</v>
      </c>
      <c r="G317">
        <v>3</v>
      </c>
      <c r="H317">
        <v>1</v>
      </c>
      <c r="I317">
        <v>1</v>
      </c>
      <c r="J317">
        <v>1</v>
      </c>
      <c r="K317">
        <v>1</v>
      </c>
      <c r="L317">
        <v>1</v>
      </c>
      <c r="O317" s="2" t="s">
        <v>232</v>
      </c>
      <c r="P317">
        <v>1</v>
      </c>
      <c r="Q317">
        <v>1</v>
      </c>
      <c r="R317">
        <v>1</v>
      </c>
      <c r="S317">
        <f t="shared" si="8"/>
        <v>10</v>
      </c>
      <c r="T317">
        <f t="shared" si="9"/>
        <v>8840</v>
      </c>
      <c r="U317">
        <v>25</v>
      </c>
      <c r="V317">
        <v>22</v>
      </c>
      <c r="W317">
        <v>55</v>
      </c>
      <c r="X317">
        <v>2978</v>
      </c>
      <c r="Y317">
        <v>1227</v>
      </c>
      <c r="Z317">
        <v>625</v>
      </c>
      <c r="AB317">
        <v>61990</v>
      </c>
      <c r="AC317">
        <f>COUNTIF(Sheet2!$C$2:$C$31,"&lt;="&amp;Sheet1!AB317)</f>
        <v>10</v>
      </c>
      <c r="AD317">
        <f>AB317-VLOOKUP(AC317,Sheet2!A:C,3,0)</f>
        <v>8840</v>
      </c>
    </row>
    <row r="318" spans="1:30" x14ac:dyDescent="0.2">
      <c r="A318">
        <v>314</v>
      </c>
      <c r="B318">
        <v>314</v>
      </c>
      <c r="C318">
        <v>2985</v>
      </c>
      <c r="D318" t="s">
        <v>52</v>
      </c>
      <c r="E318" t="s">
        <v>53</v>
      </c>
      <c r="F318">
        <v>3</v>
      </c>
      <c r="G318">
        <v>3</v>
      </c>
      <c r="H318">
        <v>1</v>
      </c>
      <c r="I318">
        <v>1</v>
      </c>
      <c r="J318">
        <v>1</v>
      </c>
      <c r="K318">
        <v>1</v>
      </c>
      <c r="L318">
        <v>1</v>
      </c>
      <c r="O318" s="2" t="s">
        <v>295</v>
      </c>
      <c r="P318">
        <v>1</v>
      </c>
      <c r="Q318">
        <v>1</v>
      </c>
      <c r="R318">
        <v>1</v>
      </c>
      <c r="S318">
        <f t="shared" si="8"/>
        <v>9</v>
      </c>
      <c r="T318">
        <f t="shared" si="9"/>
        <v>4408</v>
      </c>
      <c r="U318">
        <v>25</v>
      </c>
      <c r="V318">
        <v>24</v>
      </c>
      <c r="W318">
        <v>55</v>
      </c>
      <c r="X318">
        <v>2996</v>
      </c>
      <c r="Y318">
        <v>701</v>
      </c>
      <c r="Z318">
        <v>357</v>
      </c>
      <c r="AB318">
        <v>39758</v>
      </c>
      <c r="AC318">
        <f>COUNTIF(Sheet2!$C$2:$C$31,"&lt;="&amp;Sheet1!AB318)</f>
        <v>9</v>
      </c>
      <c r="AD318">
        <f>AB318-VLOOKUP(AC318,Sheet2!A:C,3,0)</f>
        <v>4408</v>
      </c>
    </row>
    <row r="319" spans="1:30" x14ac:dyDescent="0.2">
      <c r="A319">
        <v>315</v>
      </c>
      <c r="B319">
        <v>315</v>
      </c>
      <c r="C319">
        <v>2997</v>
      </c>
      <c r="D319" t="s">
        <v>52</v>
      </c>
      <c r="E319" t="s">
        <v>53</v>
      </c>
      <c r="F319">
        <v>3</v>
      </c>
      <c r="G319">
        <v>3</v>
      </c>
      <c r="H319">
        <v>1</v>
      </c>
      <c r="I319">
        <v>1</v>
      </c>
      <c r="J319">
        <v>1</v>
      </c>
      <c r="K319">
        <v>1</v>
      </c>
      <c r="L319">
        <v>1</v>
      </c>
      <c r="O319" s="2" t="s">
        <v>197</v>
      </c>
      <c r="P319">
        <v>1</v>
      </c>
      <c r="Q319">
        <v>1</v>
      </c>
      <c r="R319">
        <v>1</v>
      </c>
      <c r="S319">
        <f t="shared" si="8"/>
        <v>10</v>
      </c>
      <c r="T319">
        <f t="shared" si="9"/>
        <v>10388</v>
      </c>
      <c r="U319">
        <v>25</v>
      </c>
      <c r="V319">
        <v>25</v>
      </c>
      <c r="W319">
        <v>56</v>
      </c>
      <c r="X319">
        <v>3010</v>
      </c>
      <c r="Y319">
        <v>1238</v>
      </c>
      <c r="Z319">
        <v>544</v>
      </c>
      <c r="AB319">
        <v>63538</v>
      </c>
      <c r="AC319">
        <f>COUNTIF(Sheet2!$C$2:$C$31,"&lt;="&amp;Sheet1!AB319)</f>
        <v>10</v>
      </c>
      <c r="AD319">
        <f>AB319-VLOOKUP(AC319,Sheet2!A:C,3,0)</f>
        <v>10388</v>
      </c>
    </row>
    <row r="320" spans="1:30" x14ac:dyDescent="0.2">
      <c r="O320" s="2"/>
    </row>
    <row r="321" spans="15:15" x14ac:dyDescent="0.2">
      <c r="O321" s="2"/>
    </row>
    <row r="322" spans="15:15" x14ac:dyDescent="0.2">
      <c r="O322" s="2"/>
    </row>
    <row r="323" spans="15:15" x14ac:dyDescent="0.2">
      <c r="O323" s="2"/>
    </row>
    <row r="324" spans="15:15" x14ac:dyDescent="0.2">
      <c r="O324" s="2"/>
    </row>
    <row r="325" spans="15:15" x14ac:dyDescent="0.2">
      <c r="O325" s="2"/>
    </row>
    <row r="326" spans="15:15" x14ac:dyDescent="0.2">
      <c r="O326" s="2"/>
    </row>
    <row r="327" spans="15:15" x14ac:dyDescent="0.2">
      <c r="O327" s="2"/>
    </row>
    <row r="328" spans="15:15" x14ac:dyDescent="0.2">
      <c r="O328" s="2"/>
    </row>
    <row r="329" spans="15:15" x14ac:dyDescent="0.2">
      <c r="O329" s="2"/>
    </row>
    <row r="330" spans="15:15" x14ac:dyDescent="0.2">
      <c r="O330" s="2"/>
    </row>
    <row r="331" spans="15:15" x14ac:dyDescent="0.2">
      <c r="O331" s="2"/>
    </row>
    <row r="332" spans="15:15" x14ac:dyDescent="0.2">
      <c r="O332" s="2"/>
    </row>
    <row r="333" spans="15:15" x14ac:dyDescent="0.2">
      <c r="O333" s="2"/>
    </row>
    <row r="334" spans="15:15" x14ac:dyDescent="0.2">
      <c r="O334" s="2"/>
    </row>
    <row r="335" spans="15:15" x14ac:dyDescent="0.2">
      <c r="O335" s="2"/>
    </row>
    <row r="336" spans="15:15" x14ac:dyDescent="0.2">
      <c r="O336" s="2"/>
    </row>
    <row r="337" spans="15:15" x14ac:dyDescent="0.2">
      <c r="O337" s="2"/>
    </row>
    <row r="338" spans="15:15" x14ac:dyDescent="0.2">
      <c r="O338" s="2"/>
    </row>
    <row r="339" spans="15:15" x14ac:dyDescent="0.2">
      <c r="O339" s="2"/>
    </row>
    <row r="340" spans="15:15" x14ac:dyDescent="0.2">
      <c r="O340" s="2"/>
    </row>
    <row r="341" spans="15:15" x14ac:dyDescent="0.2">
      <c r="O341" s="2"/>
    </row>
    <row r="342" spans="15:15" x14ac:dyDescent="0.2">
      <c r="O342" s="2"/>
    </row>
    <row r="343" spans="15:15" x14ac:dyDescent="0.2">
      <c r="O343" s="2"/>
    </row>
    <row r="344" spans="15:15" x14ac:dyDescent="0.2">
      <c r="O344" s="2"/>
    </row>
    <row r="345" spans="15:15" x14ac:dyDescent="0.2">
      <c r="O345" s="2"/>
    </row>
    <row r="346" spans="15:15" x14ac:dyDescent="0.2">
      <c r="O346" s="2"/>
    </row>
    <row r="347" spans="15:15" x14ac:dyDescent="0.2">
      <c r="O347" s="2"/>
    </row>
    <row r="348" spans="15:15" x14ac:dyDescent="0.2">
      <c r="O348" s="2"/>
    </row>
    <row r="349" spans="15:15" x14ac:dyDescent="0.2">
      <c r="O349" s="2"/>
    </row>
    <row r="350" spans="15:15" x14ac:dyDescent="0.2">
      <c r="O350" s="2"/>
    </row>
    <row r="351" spans="15:15" x14ac:dyDescent="0.2">
      <c r="O351" s="2"/>
    </row>
    <row r="352" spans="15:15" x14ac:dyDescent="0.2">
      <c r="O352" s="2"/>
    </row>
    <row r="353" spans="15:15" x14ac:dyDescent="0.2">
      <c r="O353" s="2"/>
    </row>
    <row r="354" spans="15:15" x14ac:dyDescent="0.2">
      <c r="O354" s="2"/>
    </row>
    <row r="355" spans="15:15" x14ac:dyDescent="0.2">
      <c r="O355" s="2"/>
    </row>
    <row r="356" spans="15:15" x14ac:dyDescent="0.2">
      <c r="O356" s="2"/>
    </row>
    <row r="357" spans="15:15" x14ac:dyDescent="0.2">
      <c r="O357" s="2"/>
    </row>
    <row r="358" spans="15:15" x14ac:dyDescent="0.2">
      <c r="O358" s="2"/>
    </row>
    <row r="359" spans="15:15" x14ac:dyDescent="0.2">
      <c r="O359" s="2"/>
    </row>
    <row r="360" spans="15:15" x14ac:dyDescent="0.2">
      <c r="O360" s="2"/>
    </row>
    <row r="361" spans="15:15" x14ac:dyDescent="0.2">
      <c r="O361" s="2"/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E1AF-33F2-4A74-9CE1-A01817D83275}">
  <dimension ref="A1:C31"/>
  <sheetViews>
    <sheetView workbookViewId="0">
      <selection activeCell="G11" sqref="G11"/>
    </sheetView>
  </sheetViews>
  <sheetFormatPr defaultRowHeight="14.25" x14ac:dyDescent="0.2"/>
  <cols>
    <col min="1" max="1" width="11.5" customWidth="1"/>
    <col min="2" max="2" width="9.125" bestFit="1" customWidth="1"/>
    <col min="14" max="14" width="9.625" bestFit="1" customWidth="1"/>
  </cols>
  <sheetData>
    <row r="1" spans="1:3" x14ac:dyDescent="0.2">
      <c r="A1" t="s">
        <v>374</v>
      </c>
      <c r="B1" t="s">
        <v>375</v>
      </c>
      <c r="C1" t="s">
        <v>376</v>
      </c>
    </row>
    <row r="2" spans="1:3" x14ac:dyDescent="0.2">
      <c r="A2">
        <v>1</v>
      </c>
      <c r="B2">
        <v>100</v>
      </c>
      <c r="C2">
        <v>0</v>
      </c>
    </row>
    <row r="3" spans="1:3" x14ac:dyDescent="0.2">
      <c r="A3">
        <v>2</v>
      </c>
      <c r="B3">
        <f>ROUNDUP(B2+LOG(A3,1.5)*A3*$B$2,-1)-230</f>
        <v>220</v>
      </c>
      <c r="C3">
        <f>B2+C2</f>
        <v>100</v>
      </c>
    </row>
    <row r="4" spans="1:3" x14ac:dyDescent="0.2">
      <c r="A4">
        <v>3</v>
      </c>
      <c r="B4">
        <f t="shared" ref="B4:B30" si="0">ROUNDUP(B3+LOG(A4,1.5)*A4*$B$2,-1)-230</f>
        <v>810</v>
      </c>
      <c r="C4">
        <f t="shared" ref="C4:C31" si="1">B3+C3</f>
        <v>320</v>
      </c>
    </row>
    <row r="5" spans="1:3" x14ac:dyDescent="0.2">
      <c r="A5">
        <v>4</v>
      </c>
      <c r="B5">
        <f t="shared" si="0"/>
        <v>1950</v>
      </c>
      <c r="C5">
        <f t="shared" si="1"/>
        <v>1130</v>
      </c>
    </row>
    <row r="6" spans="1:3" x14ac:dyDescent="0.2">
      <c r="A6">
        <v>5</v>
      </c>
      <c r="B6">
        <f t="shared" si="0"/>
        <v>3710</v>
      </c>
      <c r="C6">
        <f t="shared" si="1"/>
        <v>3080</v>
      </c>
    </row>
    <row r="7" spans="1:3" x14ac:dyDescent="0.2">
      <c r="A7">
        <v>6</v>
      </c>
      <c r="B7">
        <f t="shared" si="0"/>
        <v>6140</v>
      </c>
      <c r="C7">
        <f t="shared" si="1"/>
        <v>6790</v>
      </c>
    </row>
    <row r="8" spans="1:3" x14ac:dyDescent="0.2">
      <c r="A8">
        <v>7</v>
      </c>
      <c r="B8">
        <f t="shared" si="0"/>
        <v>9270</v>
      </c>
      <c r="C8">
        <f t="shared" si="1"/>
        <v>12930</v>
      </c>
    </row>
    <row r="9" spans="1:3" x14ac:dyDescent="0.2">
      <c r="A9">
        <v>8</v>
      </c>
      <c r="B9">
        <f t="shared" si="0"/>
        <v>13150</v>
      </c>
      <c r="C9">
        <f t="shared" si="1"/>
        <v>22200</v>
      </c>
    </row>
    <row r="10" spans="1:3" x14ac:dyDescent="0.2">
      <c r="A10">
        <v>9</v>
      </c>
      <c r="B10">
        <f t="shared" si="0"/>
        <v>17800</v>
      </c>
      <c r="C10">
        <f t="shared" si="1"/>
        <v>35350</v>
      </c>
    </row>
    <row r="11" spans="1:3" x14ac:dyDescent="0.2">
      <c r="A11">
        <v>10</v>
      </c>
      <c r="B11">
        <f t="shared" si="0"/>
        <v>23250</v>
      </c>
      <c r="C11">
        <f t="shared" si="1"/>
        <v>53150</v>
      </c>
    </row>
    <row r="12" spans="1:3" x14ac:dyDescent="0.2">
      <c r="A12">
        <v>11</v>
      </c>
      <c r="B12">
        <f t="shared" si="0"/>
        <v>29530</v>
      </c>
      <c r="C12">
        <f t="shared" si="1"/>
        <v>76400</v>
      </c>
    </row>
    <row r="13" spans="1:3" x14ac:dyDescent="0.2">
      <c r="A13">
        <v>12</v>
      </c>
      <c r="B13">
        <f t="shared" si="0"/>
        <v>36660</v>
      </c>
      <c r="C13">
        <f t="shared" si="1"/>
        <v>105930</v>
      </c>
    </row>
    <row r="14" spans="1:3" x14ac:dyDescent="0.2">
      <c r="A14">
        <v>13</v>
      </c>
      <c r="B14">
        <f t="shared" si="0"/>
        <v>44660</v>
      </c>
      <c r="C14">
        <f t="shared" si="1"/>
        <v>142590</v>
      </c>
    </row>
    <row r="15" spans="1:3" x14ac:dyDescent="0.2">
      <c r="A15">
        <v>14</v>
      </c>
      <c r="B15">
        <f t="shared" si="0"/>
        <v>53550</v>
      </c>
      <c r="C15">
        <f t="shared" si="1"/>
        <v>187250</v>
      </c>
    </row>
    <row r="16" spans="1:3" x14ac:dyDescent="0.2">
      <c r="A16">
        <v>15</v>
      </c>
      <c r="B16">
        <f t="shared" si="0"/>
        <v>63340</v>
      </c>
      <c r="C16">
        <f t="shared" si="1"/>
        <v>240800</v>
      </c>
    </row>
    <row r="17" spans="1:3" x14ac:dyDescent="0.2">
      <c r="A17">
        <v>16</v>
      </c>
      <c r="B17">
        <f t="shared" si="0"/>
        <v>74060</v>
      </c>
      <c r="C17">
        <f t="shared" si="1"/>
        <v>304140</v>
      </c>
    </row>
    <row r="18" spans="1:3" x14ac:dyDescent="0.2">
      <c r="A18">
        <v>17</v>
      </c>
      <c r="B18">
        <f t="shared" si="0"/>
        <v>85710</v>
      </c>
      <c r="C18">
        <f t="shared" si="1"/>
        <v>378200</v>
      </c>
    </row>
    <row r="19" spans="1:3" x14ac:dyDescent="0.2">
      <c r="A19">
        <v>18</v>
      </c>
      <c r="B19">
        <f t="shared" si="0"/>
        <v>98320</v>
      </c>
      <c r="C19">
        <f t="shared" si="1"/>
        <v>463910</v>
      </c>
    </row>
    <row r="20" spans="1:3" x14ac:dyDescent="0.2">
      <c r="A20">
        <v>19</v>
      </c>
      <c r="B20">
        <f t="shared" si="0"/>
        <v>111890</v>
      </c>
      <c r="C20">
        <f t="shared" si="1"/>
        <v>562230</v>
      </c>
    </row>
    <row r="21" spans="1:3" x14ac:dyDescent="0.2">
      <c r="A21">
        <v>20</v>
      </c>
      <c r="B21">
        <f t="shared" si="0"/>
        <v>126440</v>
      </c>
      <c r="C21">
        <f t="shared" si="1"/>
        <v>674120</v>
      </c>
    </row>
    <row r="22" spans="1:3" x14ac:dyDescent="0.2">
      <c r="A22">
        <v>21</v>
      </c>
      <c r="B22">
        <f t="shared" si="0"/>
        <v>141980</v>
      </c>
      <c r="C22">
        <f t="shared" si="1"/>
        <v>800560</v>
      </c>
    </row>
    <row r="23" spans="1:3" x14ac:dyDescent="0.2">
      <c r="A23">
        <v>22</v>
      </c>
      <c r="B23">
        <f t="shared" si="0"/>
        <v>158530</v>
      </c>
      <c r="C23">
        <f t="shared" si="1"/>
        <v>942540</v>
      </c>
    </row>
    <row r="24" spans="1:3" x14ac:dyDescent="0.2">
      <c r="A24">
        <v>23</v>
      </c>
      <c r="B24">
        <f t="shared" si="0"/>
        <v>176090</v>
      </c>
      <c r="C24">
        <f t="shared" si="1"/>
        <v>1101070</v>
      </c>
    </row>
    <row r="25" spans="1:3" x14ac:dyDescent="0.2">
      <c r="A25">
        <v>24</v>
      </c>
      <c r="B25">
        <f t="shared" si="0"/>
        <v>194680</v>
      </c>
      <c r="C25">
        <f t="shared" si="1"/>
        <v>1277160</v>
      </c>
    </row>
    <row r="26" spans="1:3" x14ac:dyDescent="0.2">
      <c r="A26">
        <v>25</v>
      </c>
      <c r="B26">
        <f t="shared" si="0"/>
        <v>214300</v>
      </c>
      <c r="C26">
        <f t="shared" si="1"/>
        <v>1471840</v>
      </c>
    </row>
    <row r="27" spans="1:3" x14ac:dyDescent="0.2">
      <c r="A27">
        <v>26</v>
      </c>
      <c r="B27">
        <f t="shared" si="0"/>
        <v>234970</v>
      </c>
      <c r="C27">
        <f t="shared" si="1"/>
        <v>1686140</v>
      </c>
    </row>
    <row r="28" spans="1:3" x14ac:dyDescent="0.2">
      <c r="A28">
        <v>27</v>
      </c>
      <c r="B28">
        <f t="shared" si="0"/>
        <v>256690</v>
      </c>
      <c r="C28">
        <f t="shared" si="1"/>
        <v>1921110</v>
      </c>
    </row>
    <row r="29" spans="1:3" x14ac:dyDescent="0.2">
      <c r="A29">
        <v>28</v>
      </c>
      <c r="B29">
        <f t="shared" si="0"/>
        <v>279480</v>
      </c>
      <c r="C29">
        <f t="shared" si="1"/>
        <v>2177800</v>
      </c>
    </row>
    <row r="30" spans="1:3" x14ac:dyDescent="0.2">
      <c r="A30">
        <v>29</v>
      </c>
      <c r="B30">
        <f t="shared" si="0"/>
        <v>303340</v>
      </c>
      <c r="C30">
        <f t="shared" si="1"/>
        <v>2457280</v>
      </c>
    </row>
    <row r="31" spans="1:3" x14ac:dyDescent="0.2">
      <c r="A31">
        <v>30</v>
      </c>
      <c r="C31">
        <f t="shared" si="1"/>
        <v>2760620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jieqi jiang</cp:lastModifiedBy>
  <dcterms:created xsi:type="dcterms:W3CDTF">2015-06-05T18:19:34Z</dcterms:created>
  <dcterms:modified xsi:type="dcterms:W3CDTF">2024-10-16T04:35:01Z</dcterms:modified>
</cp:coreProperties>
</file>