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62E5399D-3DEB-4910-B7B8-E291F9FF8B3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9" i="2" l="1"/>
  <c r="S19" i="2"/>
  <c r="R19" i="2"/>
  <c r="Q19" i="2"/>
  <c r="U18" i="2"/>
  <c r="S18" i="2"/>
  <c r="R18" i="2"/>
  <c r="Q18" i="2"/>
  <c r="U17" i="2"/>
  <c r="S17" i="2"/>
  <c r="R17" i="2"/>
  <c r="Q17" i="2"/>
  <c r="U16" i="2"/>
  <c r="S16" i="2"/>
  <c r="R16" i="2"/>
  <c r="Q16" i="2"/>
  <c r="U15" i="2"/>
  <c r="S15" i="2"/>
  <c r="R15" i="2"/>
  <c r="Q15" i="2"/>
  <c r="U14" i="2"/>
  <c r="S14" i="2"/>
  <c r="R14" i="2"/>
  <c r="Q14" i="2"/>
  <c r="U13" i="2"/>
  <c r="S13" i="2"/>
  <c r="R13" i="2"/>
  <c r="Q13" i="2"/>
  <c r="U12" i="2"/>
  <c r="S12" i="2"/>
  <c r="R12" i="2"/>
  <c r="Q12" i="2"/>
  <c r="U11" i="2"/>
  <c r="S11" i="2"/>
  <c r="R11" i="2"/>
  <c r="Q11" i="2"/>
  <c r="U10" i="2"/>
  <c r="S10" i="2"/>
  <c r="R10" i="2"/>
  <c r="Q10" i="2"/>
  <c r="U9" i="2"/>
  <c r="S9" i="2"/>
  <c r="R9" i="2"/>
  <c r="Q9" i="2"/>
  <c r="U8" i="2"/>
  <c r="S8" i="2"/>
  <c r="R8" i="2"/>
  <c r="Q8" i="2"/>
  <c r="U7" i="2"/>
  <c r="S7" i="2"/>
  <c r="R7" i="2"/>
  <c r="Q7" i="2"/>
  <c r="U6" i="2"/>
  <c r="S6" i="2"/>
  <c r="R6" i="2"/>
  <c r="Q6" i="2"/>
  <c r="U5" i="2"/>
  <c r="S5" i="2"/>
  <c r="R5" i="2"/>
  <c r="Q5" i="2"/>
  <c r="U4" i="2"/>
  <c r="S4" i="2"/>
  <c r="R4" i="2"/>
  <c r="Q4" i="2"/>
  <c r="U3" i="2"/>
  <c r="S3" i="2"/>
  <c r="R3" i="2"/>
  <c r="Q3" i="2"/>
  <c r="U2" i="2"/>
  <c r="S2" i="2"/>
  <c r="R2" i="2"/>
  <c r="Q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D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-1:无上限</t>
        </r>
      </text>
    </comment>
    <comment ref="F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当天的0点
xxxx-xx-xx</t>
        </r>
      </text>
    </comment>
    <comment ref="G1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1 微信
多个渠道可用，用|分隔</t>
        </r>
      </text>
    </comment>
  </commentList>
</comments>
</file>

<file path=xl/sharedStrings.xml><?xml version="1.0" encoding="utf-8"?>
<sst xmlns="http://schemas.openxmlformats.org/spreadsheetml/2006/main" count="261" uniqueCount="85">
  <si>
    <t>id</t>
  </si>
  <si>
    <t>兑换码</t>
  </si>
  <si>
    <t>奖励内容</t>
  </si>
  <si>
    <t>兑换人数上限</t>
  </si>
  <si>
    <t>单人可兑换次数</t>
  </si>
  <si>
    <t>失效时间</t>
  </si>
  <si>
    <t>平台类型</t>
  </si>
  <si>
    <t>f_id</t>
  </si>
  <si>
    <t>f_RedemptionCode</t>
  </si>
  <si>
    <t>f_Reward</t>
  </si>
  <si>
    <t>f_max</t>
  </si>
  <si>
    <t>f_Limited</t>
  </si>
  <si>
    <t>f_expiredtime</t>
  </si>
  <si>
    <t>f_PlatformType</t>
  </si>
  <si>
    <t>ushort</t>
  </si>
  <si>
    <t>string</t>
  </si>
  <si>
    <t>YZ666</t>
  </si>
  <si>
    <t>3-666|88-1|98-10</t>
  </si>
  <si>
    <t>2026-01-01</t>
  </si>
  <si>
    <t>YZ777</t>
  </si>
  <si>
    <t>3-777|88-1|98-10</t>
  </si>
  <si>
    <t>YZ888</t>
  </si>
  <si>
    <t>3-888|88-1|98-10</t>
  </si>
  <si>
    <t>YZTZ111</t>
  </si>
  <si>
    <t>2-20|90-1|97-10</t>
  </si>
  <si>
    <t>YZTZ222</t>
  </si>
  <si>
    <t>YZTZ333</t>
  </si>
  <si>
    <t>VIP667788</t>
  </si>
  <si>
    <t>3-1000|2-50|5-2</t>
  </si>
  <si>
    <t>VIP666888</t>
  </si>
  <si>
    <t>3-1000|2-50|90-3</t>
  </si>
  <si>
    <t>YZJJD36888</t>
  </si>
  <si>
    <t>2-80|5-2|4-1</t>
  </si>
  <si>
    <t>YZSQ83669</t>
  </si>
  <si>
    <t>2-100|4-1|90-3</t>
  </si>
  <si>
    <t>SYYZ16161</t>
  </si>
  <si>
    <t>3-2000|2-100|88-1</t>
  </si>
  <si>
    <t>SYYZ33580</t>
  </si>
  <si>
    <t>SYYZ33668</t>
  </si>
  <si>
    <t>SYYZ66007</t>
  </si>
  <si>
    <t>SYYZ77380</t>
  </si>
  <si>
    <t>SYYZ77549</t>
  </si>
  <si>
    <t>SYYZ88905</t>
  </si>
  <si>
    <t>SYYZ90003</t>
  </si>
  <si>
    <t>礼包码类型</t>
  </si>
  <si>
    <t>应用场景</t>
  </si>
  <si>
    <t>礼包码</t>
  </si>
  <si>
    <t>道具</t>
  </si>
  <si>
    <t>物品id</t>
  </si>
  <si>
    <t>数量</t>
  </si>
  <si>
    <t>过期时间</t>
  </si>
  <si>
    <t>可用次数</t>
  </si>
  <si>
    <t>通码</t>
  </si>
  <si>
    <t>买量投放及入群欢迎语</t>
  </si>
  <si>
    <t>金币</t>
  </si>
  <si>
    <t>时光沙漏</t>
  </si>
  <si>
    <t>稀有英雄精魄</t>
  </si>
  <si>
    <t>灵玉</t>
  </si>
  <si>
    <t>经典卡包</t>
  </si>
  <si>
    <t>普通英雄精魄</t>
  </si>
  <si>
    <t>加入玩家群*2</t>
  </si>
  <si>
    <t>神话精魄</t>
  </si>
  <si>
    <t>关注公众号*1</t>
  </si>
  <si>
    <t>灵香</t>
  </si>
  <si>
    <t>周礼包码*2</t>
  </si>
  <si>
    <t>后续公众号发文</t>
  </si>
  <si>
    <t>BUG维护
（可以先不配置，需要在线上大范围出现bug时候配置使用，因价值较高，需要在礼包码制作后设定7天的有效期）</t>
  </si>
  <si>
    <t>YZXY374867</t>
  </si>
  <si>
    <t>制作后7天</t>
  </si>
  <si>
    <t>YZXY954736</t>
  </si>
  <si>
    <t>YZXY097364</t>
  </si>
  <si>
    <t>紫金宝箱</t>
  </si>
  <si>
    <t>YZXY387645</t>
  </si>
  <si>
    <t>YZXY178365</t>
  </si>
  <si>
    <t>YZXY229864</t>
  </si>
  <si>
    <t>YZXY237645</t>
  </si>
  <si>
    <t>YZXY209487</t>
  </si>
  <si>
    <t>YZXY987848</t>
  </si>
  <si>
    <t>YZXY378564</t>
  </si>
  <si>
    <t>YZXY094738</t>
  </si>
  <si>
    <t>YZXY758938</t>
  </si>
  <si>
    <t>YZXY467936</t>
  </si>
  <si>
    <t>YZXY867359</t>
  </si>
  <si>
    <t>YZXY109385</t>
  </si>
  <si>
    <t>0|1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</si>
</sst>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0"/>
      <color rgb="FF00000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0"/>
      <color rgb="FF00000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DEE0E3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DEE0E3"/>
      </bottom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/>
      <diagonal/>
    </border>
    <border>
      <left style="medium">
        <color rgb="FF1F2329"/>
      </left>
      <right style="medium">
        <color rgb="FF1F2329"/>
      </right>
      <top/>
      <bottom/>
      <diagonal/>
    </border>
    <border>
      <left style="medium">
        <color rgb="FF1F2329"/>
      </left>
      <right style="medium">
        <color rgb="FF1F2329"/>
      </right>
      <top/>
      <bottom style="medium">
        <color rgb="FF1F2329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DEE0E3"/>
      </left>
      <right style="medium">
        <color rgb="FF1F2329"/>
      </right>
      <top style="medium">
        <color rgb="FF1F2329"/>
      </top>
      <bottom style="medium">
        <color rgb="FFDEE0E3"/>
      </bottom>
      <diagonal/>
    </border>
    <border>
      <left style="medium">
        <color rgb="FF1F2329"/>
      </left>
      <right style="medium">
        <color rgb="FFDEE0E3"/>
      </right>
      <top style="medium">
        <color rgb="FF1F2329"/>
      </top>
      <bottom style="medium">
        <color rgb="FFDEE0E3"/>
      </bottom>
      <diagonal/>
    </border>
    <border>
      <left style="medium">
        <color rgb="FFDEE0E3"/>
      </left>
      <right style="medium">
        <color rgb="FF1F2329"/>
      </right>
      <top style="medium">
        <color rgb="FFDEE0E3"/>
      </top>
      <bottom style="medium">
        <color rgb="FF1F2329"/>
      </bottom>
      <diagonal/>
    </border>
    <border>
      <left style="medium">
        <color rgb="FF1F2329"/>
      </left>
      <right style="medium">
        <color rgb="FFDEE0E3"/>
      </right>
      <top style="medium">
        <color rgb="FFDEE0E3"/>
      </top>
      <bottom style="medium">
        <color rgb="FF1F2329"/>
      </bottom>
      <diagonal/>
    </border>
    <border>
      <left style="medium">
        <color rgb="FFDEE0E3"/>
      </left>
      <right style="medium">
        <color rgb="FFDEE0E3"/>
      </right>
      <top style="medium">
        <color rgb="FF1F2329"/>
      </top>
      <bottom style="medium">
        <color rgb="FFDEE0E3"/>
      </bottom>
      <diagonal/>
    </border>
    <border>
      <left style="medium">
        <color rgb="FF1F2329"/>
      </left>
      <right style="medium">
        <color rgb="FF1F2329"/>
      </right>
      <top style="medium">
        <color rgb="FFDEE0E3"/>
      </top>
      <bottom style="medium">
        <color rgb="FF1F2329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49" fontId="4" fillId="0" borderId="0" xfId="0" applyNumberFormat="1" applyFont="1"/>
    <xf numFmtId="0" fontId="2" fillId="0" borderId="7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workbookViewId="0">
      <selection activeCell="J19" sqref="J19"/>
    </sheetView>
  </sheetViews>
  <sheetFormatPr defaultColWidth="9" defaultRowHeight="13.8" x14ac:dyDescent="0.25"/>
  <cols>
    <col min="2" max="2" width="21" style="21" customWidth="1"/>
    <col min="3" max="3" width="39.5546875" customWidth="1"/>
    <col min="4" max="4" width="14.33203125" customWidth="1"/>
    <col min="5" max="5" width="19.5546875" customWidth="1"/>
    <col min="6" max="6" width="19.77734375" style="22" customWidth="1"/>
    <col min="7" max="7" width="14.44140625" customWidth="1"/>
  </cols>
  <sheetData>
    <row r="1" spans="1:7" x14ac:dyDescent="0.25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3" t="s">
        <v>5</v>
      </c>
      <c r="G1" s="24" t="s">
        <v>6</v>
      </c>
    </row>
    <row r="2" spans="1:7" x14ac:dyDescent="0.25">
      <c r="A2" s="20" t="s">
        <v>7</v>
      </c>
      <c r="B2" s="24" t="s">
        <v>8</v>
      </c>
      <c r="C2" s="20" t="s">
        <v>9</v>
      </c>
      <c r="D2" s="24" t="s">
        <v>10</v>
      </c>
      <c r="E2" s="20" t="s">
        <v>11</v>
      </c>
      <c r="F2" s="23" t="s">
        <v>12</v>
      </c>
      <c r="G2" s="24" t="s">
        <v>13</v>
      </c>
    </row>
    <row r="3" spans="1:7" x14ac:dyDescent="0.25">
      <c r="A3" s="24" t="s">
        <v>14</v>
      </c>
      <c r="B3" s="20" t="s">
        <v>15</v>
      </c>
      <c r="C3" s="20" t="s">
        <v>15</v>
      </c>
      <c r="D3" s="20" t="s">
        <v>14</v>
      </c>
      <c r="E3" s="20" t="s">
        <v>14</v>
      </c>
      <c r="F3" s="23" t="s">
        <v>15</v>
      </c>
      <c r="G3" s="24" t="s">
        <v>15</v>
      </c>
    </row>
    <row r="4" spans="1:7" s="20" customFormat="1" x14ac:dyDescent="0.25">
      <c r="A4" s="20">
        <v>1</v>
      </c>
      <c r="B4" s="20">
        <v>1</v>
      </c>
      <c r="C4" s="20">
        <v>1</v>
      </c>
      <c r="D4" s="20">
        <v>1</v>
      </c>
      <c r="E4" s="20">
        <v>1</v>
      </c>
      <c r="F4" s="23">
        <v>1</v>
      </c>
      <c r="G4" s="20">
        <v>1</v>
      </c>
    </row>
    <row r="5" spans="1:7" x14ac:dyDescent="0.25">
      <c r="A5">
        <v>1</v>
      </c>
      <c r="B5" t="s">
        <v>16</v>
      </c>
      <c r="C5" s="25" t="s">
        <v>17</v>
      </c>
      <c r="D5">
        <v>0</v>
      </c>
      <c r="E5">
        <v>1</v>
      </c>
      <c r="F5" s="26" t="s">
        <v>18</v>
      </c>
      <c r="G5" s="25" t="s">
        <v>84</v>
      </c>
    </row>
    <row r="6" spans="1:7" x14ac:dyDescent="0.25">
      <c r="A6">
        <v>2</v>
      </c>
      <c r="B6" t="s">
        <v>19</v>
      </c>
      <c r="C6" s="25" t="s">
        <v>20</v>
      </c>
      <c r="D6">
        <v>0</v>
      </c>
      <c r="E6">
        <v>1</v>
      </c>
      <c r="F6" s="26" t="s">
        <v>18</v>
      </c>
      <c r="G6" s="25" t="s">
        <v>84</v>
      </c>
    </row>
    <row r="7" spans="1:7" x14ac:dyDescent="0.25">
      <c r="A7">
        <v>3</v>
      </c>
      <c r="B7" t="s">
        <v>21</v>
      </c>
      <c r="C7" s="25" t="s">
        <v>22</v>
      </c>
      <c r="D7">
        <v>0</v>
      </c>
      <c r="E7">
        <v>1</v>
      </c>
      <c r="F7" s="26" t="s">
        <v>18</v>
      </c>
      <c r="G7" s="25" t="s">
        <v>84</v>
      </c>
    </row>
    <row r="8" spans="1:7" x14ac:dyDescent="0.25">
      <c r="A8">
        <v>4</v>
      </c>
      <c r="B8" t="s">
        <v>23</v>
      </c>
      <c r="C8" s="25" t="s">
        <v>24</v>
      </c>
      <c r="D8">
        <v>0</v>
      </c>
      <c r="E8">
        <v>1</v>
      </c>
      <c r="F8" s="26" t="s">
        <v>18</v>
      </c>
      <c r="G8" s="25" t="s">
        <v>84</v>
      </c>
    </row>
    <row r="9" spans="1:7" x14ac:dyDescent="0.25">
      <c r="A9">
        <v>5</v>
      </c>
      <c r="B9" t="s">
        <v>25</v>
      </c>
      <c r="C9" s="25" t="s">
        <v>24</v>
      </c>
      <c r="D9">
        <v>0</v>
      </c>
      <c r="E9">
        <v>1</v>
      </c>
      <c r="F9" s="26" t="s">
        <v>18</v>
      </c>
      <c r="G9" s="25" t="s">
        <v>84</v>
      </c>
    </row>
    <row r="10" spans="1:7" x14ac:dyDescent="0.25">
      <c r="A10">
        <v>6</v>
      </c>
      <c r="B10" t="s">
        <v>26</v>
      </c>
      <c r="C10" s="25" t="s">
        <v>24</v>
      </c>
      <c r="D10">
        <v>0</v>
      </c>
      <c r="E10">
        <v>1</v>
      </c>
      <c r="F10" s="26" t="s">
        <v>18</v>
      </c>
      <c r="G10" s="25" t="s">
        <v>84</v>
      </c>
    </row>
    <row r="11" spans="1:7" x14ac:dyDescent="0.25">
      <c r="A11">
        <v>7</v>
      </c>
      <c r="B11" t="s">
        <v>27</v>
      </c>
      <c r="C11" s="25" t="s">
        <v>28</v>
      </c>
      <c r="D11">
        <v>0</v>
      </c>
      <c r="E11">
        <v>1</v>
      </c>
      <c r="F11" s="26" t="s">
        <v>18</v>
      </c>
      <c r="G11" s="25" t="s">
        <v>84</v>
      </c>
    </row>
    <row r="12" spans="1:7" x14ac:dyDescent="0.25">
      <c r="A12">
        <v>8</v>
      </c>
      <c r="B12" t="s">
        <v>29</v>
      </c>
      <c r="C12" s="25" t="s">
        <v>30</v>
      </c>
      <c r="D12">
        <v>0</v>
      </c>
      <c r="E12">
        <v>1</v>
      </c>
      <c r="F12" s="26" t="s">
        <v>18</v>
      </c>
      <c r="G12" s="25" t="s">
        <v>84</v>
      </c>
    </row>
    <row r="13" spans="1:7" x14ac:dyDescent="0.25">
      <c r="A13">
        <v>9</v>
      </c>
      <c r="B13" t="s">
        <v>31</v>
      </c>
      <c r="C13" s="25" t="s">
        <v>32</v>
      </c>
      <c r="D13">
        <v>0</v>
      </c>
      <c r="E13">
        <v>1</v>
      </c>
      <c r="F13" s="26" t="s">
        <v>18</v>
      </c>
      <c r="G13" s="25" t="s">
        <v>84</v>
      </c>
    </row>
    <row r="14" spans="1:7" x14ac:dyDescent="0.25">
      <c r="A14">
        <v>10</v>
      </c>
      <c r="B14" t="s">
        <v>33</v>
      </c>
      <c r="C14" s="25" t="s">
        <v>34</v>
      </c>
      <c r="D14">
        <v>0</v>
      </c>
      <c r="E14">
        <v>1</v>
      </c>
      <c r="F14" s="26" t="s">
        <v>18</v>
      </c>
      <c r="G14" s="25" t="s">
        <v>84</v>
      </c>
    </row>
    <row r="15" spans="1:7" x14ac:dyDescent="0.25">
      <c r="A15">
        <v>11</v>
      </c>
      <c r="B15" t="s">
        <v>35</v>
      </c>
      <c r="C15" t="s">
        <v>36</v>
      </c>
      <c r="D15">
        <v>0</v>
      </c>
      <c r="E15">
        <v>1</v>
      </c>
      <c r="F15" s="26" t="s">
        <v>18</v>
      </c>
      <c r="G15" s="25" t="s">
        <v>84</v>
      </c>
    </row>
    <row r="16" spans="1:7" x14ac:dyDescent="0.25">
      <c r="A16">
        <v>12</v>
      </c>
      <c r="B16" t="s">
        <v>37</v>
      </c>
      <c r="C16" t="s">
        <v>36</v>
      </c>
      <c r="D16">
        <v>0</v>
      </c>
      <c r="E16">
        <v>1</v>
      </c>
      <c r="F16" s="26" t="s">
        <v>18</v>
      </c>
      <c r="G16" s="25" t="s">
        <v>84</v>
      </c>
    </row>
    <row r="17" spans="1:7" x14ac:dyDescent="0.25">
      <c r="A17">
        <v>13</v>
      </c>
      <c r="B17" t="s">
        <v>38</v>
      </c>
      <c r="C17" t="s">
        <v>36</v>
      </c>
      <c r="D17">
        <v>0</v>
      </c>
      <c r="E17">
        <v>1</v>
      </c>
      <c r="F17" s="26" t="s">
        <v>18</v>
      </c>
      <c r="G17" s="25" t="s">
        <v>84</v>
      </c>
    </row>
    <row r="18" spans="1:7" x14ac:dyDescent="0.25">
      <c r="A18">
        <v>14</v>
      </c>
      <c r="B18" t="s">
        <v>39</v>
      </c>
      <c r="C18" t="s">
        <v>36</v>
      </c>
      <c r="D18">
        <v>0</v>
      </c>
      <c r="E18">
        <v>1</v>
      </c>
      <c r="F18" s="26" t="s">
        <v>18</v>
      </c>
      <c r="G18" s="25" t="s">
        <v>84</v>
      </c>
    </row>
    <row r="19" spans="1:7" x14ac:dyDescent="0.25">
      <c r="A19">
        <v>15</v>
      </c>
      <c r="B19" t="s">
        <v>40</v>
      </c>
      <c r="C19" t="s">
        <v>36</v>
      </c>
      <c r="D19">
        <v>0</v>
      </c>
      <c r="E19">
        <v>1</v>
      </c>
      <c r="F19" s="26" t="s">
        <v>18</v>
      </c>
      <c r="G19" s="25" t="s">
        <v>84</v>
      </c>
    </row>
    <row r="20" spans="1:7" x14ac:dyDescent="0.25">
      <c r="A20">
        <v>16</v>
      </c>
      <c r="B20" t="s">
        <v>41</v>
      </c>
      <c r="C20" t="s">
        <v>36</v>
      </c>
      <c r="D20">
        <v>0</v>
      </c>
      <c r="E20">
        <v>1</v>
      </c>
      <c r="F20" s="26" t="s">
        <v>18</v>
      </c>
      <c r="G20" s="25" t="s">
        <v>84</v>
      </c>
    </row>
    <row r="21" spans="1:7" x14ac:dyDescent="0.25">
      <c r="A21">
        <v>17</v>
      </c>
      <c r="B21" t="s">
        <v>42</v>
      </c>
      <c r="C21" t="s">
        <v>36</v>
      </c>
      <c r="D21">
        <v>0</v>
      </c>
      <c r="E21">
        <v>1</v>
      </c>
      <c r="F21" s="26" t="s">
        <v>18</v>
      </c>
      <c r="G21" s="25" t="s">
        <v>84</v>
      </c>
    </row>
    <row r="22" spans="1:7" x14ac:dyDescent="0.25">
      <c r="A22">
        <v>18</v>
      </c>
      <c r="B22" t="s">
        <v>43</v>
      </c>
      <c r="C22" t="s">
        <v>36</v>
      </c>
      <c r="D22">
        <v>0</v>
      </c>
      <c r="E22">
        <v>1</v>
      </c>
      <c r="F22" s="26" t="s">
        <v>18</v>
      </c>
      <c r="G22" s="25" t="s">
        <v>84</v>
      </c>
    </row>
    <row r="23" spans="1:7" x14ac:dyDescent="0.25">
      <c r="B23" s="27"/>
    </row>
    <row r="24" spans="1:7" x14ac:dyDescent="0.25">
      <c r="B24" s="27"/>
    </row>
    <row r="25" spans="1:7" x14ac:dyDescent="0.25">
      <c r="B25" s="27"/>
      <c r="C25" s="25"/>
    </row>
    <row r="26" spans="1:7" x14ac:dyDescent="0.25">
      <c r="B26" s="27"/>
    </row>
    <row r="27" spans="1:7" x14ac:dyDescent="0.25">
      <c r="B27" s="24"/>
      <c r="C27" s="25"/>
    </row>
    <row r="28" spans="1:7" x14ac:dyDescent="0.25">
      <c r="B28" s="24"/>
      <c r="C28" s="25"/>
    </row>
    <row r="29" spans="1:7" x14ac:dyDescent="0.25">
      <c r="B29" s="24"/>
      <c r="C29" s="25"/>
    </row>
    <row r="30" spans="1:7" x14ac:dyDescent="0.25">
      <c r="B30" s="24"/>
      <c r="C30" s="25"/>
    </row>
    <row r="31" spans="1:7" x14ac:dyDescent="0.25">
      <c r="B31" s="24"/>
      <c r="C31" s="25"/>
    </row>
    <row r="32" spans="1:7" x14ac:dyDescent="0.25">
      <c r="B32" s="24"/>
      <c r="C32" s="25"/>
    </row>
    <row r="33" spans="2:3" x14ac:dyDescent="0.25">
      <c r="B33" s="24"/>
      <c r="C33" s="25"/>
    </row>
  </sheetData>
  <phoneticPr fontId="7" type="noConversion"/>
  <pageMargins left="0.7" right="0.7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4"/>
  <sheetViews>
    <sheetView workbookViewId="0">
      <selection activeCell="Q2" sqref="Q2:U19"/>
    </sheetView>
  </sheetViews>
  <sheetFormatPr defaultColWidth="9" defaultRowHeight="13.8" x14ac:dyDescent="0.25"/>
  <cols>
    <col min="13" max="13" width="13.6640625" customWidth="1"/>
  </cols>
  <sheetData>
    <row r="1" spans="1:21" x14ac:dyDescent="0.25">
      <c r="A1" s="1" t="s">
        <v>44</v>
      </c>
      <c r="B1" s="2" t="s">
        <v>45</v>
      </c>
      <c r="C1" s="3" t="s">
        <v>46</v>
      </c>
      <c r="D1" s="4" t="s">
        <v>47</v>
      </c>
      <c r="E1" s="5" t="s">
        <v>48</v>
      </c>
      <c r="F1" s="4" t="s">
        <v>49</v>
      </c>
      <c r="G1" s="4" t="s">
        <v>47</v>
      </c>
      <c r="H1" s="4" t="s">
        <v>48</v>
      </c>
      <c r="I1" s="4" t="s">
        <v>49</v>
      </c>
      <c r="J1" s="11" t="s">
        <v>47</v>
      </c>
      <c r="K1" s="5" t="s">
        <v>48</v>
      </c>
      <c r="L1" s="14" t="s">
        <v>49</v>
      </c>
      <c r="M1" s="2" t="s">
        <v>50</v>
      </c>
      <c r="N1" s="8" t="s">
        <v>51</v>
      </c>
    </row>
    <row r="2" spans="1:21" x14ac:dyDescent="0.25">
      <c r="A2" s="28" t="s">
        <v>52</v>
      </c>
      <c r="B2" s="31" t="s">
        <v>53</v>
      </c>
      <c r="C2" s="3" t="s">
        <v>16</v>
      </c>
      <c r="D2" s="1" t="s">
        <v>54</v>
      </c>
      <c r="E2" s="1">
        <v>3</v>
      </c>
      <c r="F2" s="1">
        <v>666</v>
      </c>
      <c r="G2" s="1" t="s">
        <v>55</v>
      </c>
      <c r="H2" s="1">
        <v>88</v>
      </c>
      <c r="I2" s="3">
        <v>1</v>
      </c>
      <c r="J2" s="1" t="s">
        <v>56</v>
      </c>
      <c r="K2" s="1">
        <v>98</v>
      </c>
      <c r="L2" s="1">
        <v>10</v>
      </c>
      <c r="M2" s="15">
        <v>46022</v>
      </c>
      <c r="N2" s="8">
        <v>100000</v>
      </c>
      <c r="Q2" t="str">
        <f>E2&amp;"-"&amp;F2</f>
        <v>3-666</v>
      </c>
      <c r="R2" t="str">
        <f>H2&amp;"-"&amp;I2</f>
        <v>88-1</v>
      </c>
      <c r="S2" t="str">
        <f>K2&amp;"-"&amp;L2</f>
        <v>98-10</v>
      </c>
      <c r="U2" t="str">
        <f>_xlfn.TEXTJOIN("|",1,Q2:S2)</f>
        <v>3-666|88-1|98-10</v>
      </c>
    </row>
    <row r="3" spans="1:21" x14ac:dyDescent="0.25">
      <c r="A3" s="29"/>
      <c r="B3" s="32"/>
      <c r="C3" s="3" t="s">
        <v>19</v>
      </c>
      <c r="D3" s="1" t="s">
        <v>54</v>
      </c>
      <c r="E3" s="1">
        <v>3</v>
      </c>
      <c r="F3" s="1">
        <v>777</v>
      </c>
      <c r="G3" s="1" t="s">
        <v>55</v>
      </c>
      <c r="H3" s="1">
        <v>88</v>
      </c>
      <c r="I3" s="3">
        <v>1</v>
      </c>
      <c r="J3" s="1" t="s">
        <v>56</v>
      </c>
      <c r="K3" s="1">
        <v>98</v>
      </c>
      <c r="L3" s="1">
        <v>10</v>
      </c>
      <c r="M3" s="15">
        <v>46022</v>
      </c>
      <c r="N3" s="8">
        <v>100000</v>
      </c>
      <c r="Q3" t="str">
        <f t="shared" ref="Q3:Q19" si="0">E3&amp;"-"&amp;F3</f>
        <v>3-777</v>
      </c>
      <c r="R3" t="str">
        <f t="shared" ref="R3:R19" si="1">H3&amp;"-"&amp;I3</f>
        <v>88-1</v>
      </c>
      <c r="S3" t="str">
        <f t="shared" ref="S3:S19" si="2">K3&amp;"-"&amp;L3</f>
        <v>98-10</v>
      </c>
      <c r="U3" t="str">
        <f t="shared" ref="U3:U19" si="3">_xlfn.TEXTJOIN("|",1,Q3:S3)</f>
        <v>3-777|88-1|98-10</v>
      </c>
    </row>
    <row r="4" spans="1:21" x14ac:dyDescent="0.25">
      <c r="A4" s="29"/>
      <c r="B4" s="32"/>
      <c r="C4" s="3" t="s">
        <v>21</v>
      </c>
      <c r="D4" s="1" t="s">
        <v>54</v>
      </c>
      <c r="E4" s="1">
        <v>3</v>
      </c>
      <c r="F4" s="1">
        <v>888</v>
      </c>
      <c r="G4" s="1" t="s">
        <v>55</v>
      </c>
      <c r="H4" s="1">
        <v>88</v>
      </c>
      <c r="I4" s="3">
        <v>1</v>
      </c>
      <c r="J4" s="1" t="s">
        <v>56</v>
      </c>
      <c r="K4" s="1">
        <v>98</v>
      </c>
      <c r="L4" s="1">
        <v>10</v>
      </c>
      <c r="M4" s="15">
        <v>46022</v>
      </c>
      <c r="N4" s="8">
        <v>100000</v>
      </c>
      <c r="Q4" t="str">
        <f t="shared" si="0"/>
        <v>3-888</v>
      </c>
      <c r="R4" t="str">
        <f t="shared" si="1"/>
        <v>88-1</v>
      </c>
      <c r="S4" t="str">
        <f t="shared" si="2"/>
        <v>98-10</v>
      </c>
      <c r="U4" t="str">
        <f t="shared" si="3"/>
        <v>3-888|88-1|98-10</v>
      </c>
    </row>
    <row r="5" spans="1:21" x14ac:dyDescent="0.25">
      <c r="A5" s="29"/>
      <c r="B5" s="32"/>
      <c r="C5" s="3" t="s">
        <v>23</v>
      </c>
      <c r="D5" s="1" t="s">
        <v>57</v>
      </c>
      <c r="E5" s="1">
        <v>2</v>
      </c>
      <c r="F5" s="1">
        <v>20</v>
      </c>
      <c r="G5" s="2" t="s">
        <v>58</v>
      </c>
      <c r="H5" s="2">
        <v>90</v>
      </c>
      <c r="I5" s="6">
        <v>1</v>
      </c>
      <c r="J5" s="1" t="s">
        <v>59</v>
      </c>
      <c r="K5" s="1">
        <v>97</v>
      </c>
      <c r="L5" s="1">
        <v>10</v>
      </c>
      <c r="M5" s="15">
        <v>46022</v>
      </c>
      <c r="N5" s="8">
        <v>100000</v>
      </c>
      <c r="Q5" t="str">
        <f t="shared" si="0"/>
        <v>2-20</v>
      </c>
      <c r="R5" t="str">
        <f t="shared" si="1"/>
        <v>90-1</v>
      </c>
      <c r="S5" t="str">
        <f t="shared" si="2"/>
        <v>97-10</v>
      </c>
      <c r="U5" t="str">
        <f t="shared" si="3"/>
        <v>2-20|90-1|97-10</v>
      </c>
    </row>
    <row r="6" spans="1:21" x14ac:dyDescent="0.25">
      <c r="A6" s="29"/>
      <c r="B6" s="32"/>
      <c r="C6" s="3" t="s">
        <v>25</v>
      </c>
      <c r="D6" s="1" t="s">
        <v>57</v>
      </c>
      <c r="E6" s="2">
        <v>2</v>
      </c>
      <c r="F6" s="2">
        <v>20</v>
      </c>
      <c r="G6" s="2" t="s">
        <v>58</v>
      </c>
      <c r="H6" s="2">
        <v>90</v>
      </c>
      <c r="I6" s="6">
        <v>1</v>
      </c>
      <c r="J6" s="2" t="s">
        <v>59</v>
      </c>
      <c r="K6" s="2">
        <v>97</v>
      </c>
      <c r="L6" s="2">
        <v>10</v>
      </c>
      <c r="M6" s="15">
        <v>46022</v>
      </c>
      <c r="N6" s="8">
        <v>100000</v>
      </c>
      <c r="Q6" t="str">
        <f t="shared" si="0"/>
        <v>2-20</v>
      </c>
      <c r="R6" t="str">
        <f t="shared" si="1"/>
        <v>90-1</v>
      </c>
      <c r="S6" t="str">
        <f t="shared" si="2"/>
        <v>97-10</v>
      </c>
      <c r="U6" t="str">
        <f t="shared" si="3"/>
        <v>2-20|90-1|97-10</v>
      </c>
    </row>
    <row r="7" spans="1:21" x14ac:dyDescent="0.25">
      <c r="A7" s="29"/>
      <c r="B7" s="33"/>
      <c r="C7" s="3" t="s">
        <v>26</v>
      </c>
      <c r="D7" s="1" t="s">
        <v>57</v>
      </c>
      <c r="E7" s="2">
        <v>2</v>
      </c>
      <c r="F7" s="2">
        <v>20</v>
      </c>
      <c r="G7" s="2" t="s">
        <v>58</v>
      </c>
      <c r="H7" s="2">
        <v>90</v>
      </c>
      <c r="I7" s="6">
        <v>1</v>
      </c>
      <c r="J7" s="2" t="s">
        <v>59</v>
      </c>
      <c r="K7" s="2">
        <v>97</v>
      </c>
      <c r="L7" s="2">
        <v>10</v>
      </c>
      <c r="M7" s="15">
        <v>46022</v>
      </c>
      <c r="N7" s="8">
        <v>100000</v>
      </c>
      <c r="Q7" t="str">
        <f t="shared" si="0"/>
        <v>2-20</v>
      </c>
      <c r="R7" t="str">
        <f t="shared" si="1"/>
        <v>90-1</v>
      </c>
      <c r="S7" t="str">
        <f t="shared" si="2"/>
        <v>97-10</v>
      </c>
      <c r="U7" t="str">
        <f t="shared" si="3"/>
        <v>2-20|90-1|97-10</v>
      </c>
    </row>
    <row r="8" spans="1:21" x14ac:dyDescent="0.25">
      <c r="A8" s="29"/>
      <c r="B8" s="34" t="s">
        <v>60</v>
      </c>
      <c r="C8" s="6" t="s">
        <v>27</v>
      </c>
      <c r="D8" s="1" t="s">
        <v>54</v>
      </c>
      <c r="E8" s="1">
        <v>3</v>
      </c>
      <c r="F8" s="1">
        <v>1000</v>
      </c>
      <c r="G8" s="1" t="s">
        <v>57</v>
      </c>
      <c r="H8" s="3">
        <v>2</v>
      </c>
      <c r="I8" s="3">
        <v>50</v>
      </c>
      <c r="J8" s="16" t="s">
        <v>61</v>
      </c>
      <c r="K8" s="16">
        <v>5</v>
      </c>
      <c r="L8" s="16">
        <v>2</v>
      </c>
      <c r="M8" s="15">
        <v>46022</v>
      </c>
      <c r="N8" s="8">
        <v>100000</v>
      </c>
      <c r="Q8" t="str">
        <f t="shared" si="0"/>
        <v>3-1000</v>
      </c>
      <c r="R8" t="str">
        <f t="shared" si="1"/>
        <v>2-50</v>
      </c>
      <c r="S8" t="str">
        <f t="shared" si="2"/>
        <v>5-2</v>
      </c>
      <c r="U8" t="str">
        <f t="shared" si="3"/>
        <v>3-1000|2-50|5-2</v>
      </c>
    </row>
    <row r="9" spans="1:21" x14ac:dyDescent="0.25">
      <c r="A9" s="29"/>
      <c r="B9" s="35"/>
      <c r="C9" s="6" t="s">
        <v>29</v>
      </c>
      <c r="D9" s="1" t="s">
        <v>54</v>
      </c>
      <c r="E9" s="1">
        <v>3</v>
      </c>
      <c r="F9" s="1">
        <v>1000</v>
      </c>
      <c r="G9" s="1" t="s">
        <v>57</v>
      </c>
      <c r="H9" s="3">
        <v>2</v>
      </c>
      <c r="I9" s="3">
        <v>50</v>
      </c>
      <c r="J9" s="2" t="s">
        <v>58</v>
      </c>
      <c r="K9" s="2">
        <v>90</v>
      </c>
      <c r="L9" s="2">
        <v>3</v>
      </c>
      <c r="M9" s="15">
        <v>46022</v>
      </c>
      <c r="N9" s="8">
        <v>100000</v>
      </c>
      <c r="Q9" t="str">
        <f t="shared" si="0"/>
        <v>3-1000</v>
      </c>
      <c r="R9" t="str">
        <f t="shared" si="1"/>
        <v>2-50</v>
      </c>
      <c r="S9" t="str">
        <f t="shared" si="2"/>
        <v>90-3</v>
      </c>
      <c r="U9" t="str">
        <f t="shared" si="3"/>
        <v>3-1000|2-50|90-3</v>
      </c>
    </row>
    <row r="10" spans="1:21" x14ac:dyDescent="0.25">
      <c r="A10" s="29"/>
      <c r="B10" s="2" t="s">
        <v>62</v>
      </c>
      <c r="C10" s="6" t="s">
        <v>31</v>
      </c>
      <c r="D10" s="1" t="s">
        <v>57</v>
      </c>
      <c r="E10" s="2">
        <v>2</v>
      </c>
      <c r="F10" s="2">
        <v>80</v>
      </c>
      <c r="G10" s="2" t="s">
        <v>61</v>
      </c>
      <c r="H10" s="6">
        <v>5</v>
      </c>
      <c r="I10" s="6">
        <v>2</v>
      </c>
      <c r="J10" s="2" t="s">
        <v>63</v>
      </c>
      <c r="K10" s="2">
        <v>4</v>
      </c>
      <c r="L10" s="2">
        <v>1</v>
      </c>
      <c r="M10" s="15">
        <v>46022</v>
      </c>
      <c r="N10" s="8">
        <v>100000</v>
      </c>
      <c r="Q10" t="str">
        <f t="shared" si="0"/>
        <v>2-80</v>
      </c>
      <c r="R10" t="str">
        <f t="shared" si="1"/>
        <v>5-2</v>
      </c>
      <c r="S10" t="str">
        <f t="shared" si="2"/>
        <v>4-1</v>
      </c>
      <c r="U10" t="str">
        <f t="shared" si="3"/>
        <v>2-80|5-2|4-1</v>
      </c>
    </row>
    <row r="11" spans="1:21" x14ac:dyDescent="0.25">
      <c r="A11" s="29"/>
      <c r="B11" s="2" t="s">
        <v>64</v>
      </c>
      <c r="C11" s="6" t="s">
        <v>33</v>
      </c>
      <c r="D11" s="1" t="s">
        <v>57</v>
      </c>
      <c r="E11" s="2">
        <v>2</v>
      </c>
      <c r="F11" s="2">
        <v>100</v>
      </c>
      <c r="G11" s="2" t="s">
        <v>63</v>
      </c>
      <c r="H11" s="6">
        <v>4</v>
      </c>
      <c r="I11" s="6">
        <v>1</v>
      </c>
      <c r="J11" s="2" t="s">
        <v>58</v>
      </c>
      <c r="K11" s="2">
        <v>90</v>
      </c>
      <c r="L11" s="2">
        <v>3</v>
      </c>
      <c r="M11" s="15">
        <v>46022</v>
      </c>
      <c r="N11" s="8">
        <v>100000</v>
      </c>
      <c r="Q11" t="str">
        <f t="shared" si="0"/>
        <v>2-100</v>
      </c>
      <c r="R11" t="str">
        <f t="shared" si="1"/>
        <v>4-1</v>
      </c>
      <c r="S11" t="str">
        <f t="shared" si="2"/>
        <v>90-3</v>
      </c>
      <c r="U11" t="str">
        <f t="shared" si="3"/>
        <v>2-100|4-1|90-3</v>
      </c>
    </row>
    <row r="12" spans="1:21" x14ac:dyDescent="0.25">
      <c r="A12" s="29"/>
      <c r="B12" s="34" t="s">
        <v>65</v>
      </c>
      <c r="C12" s="6" t="s">
        <v>35</v>
      </c>
      <c r="D12" s="1" t="s">
        <v>54</v>
      </c>
      <c r="E12" s="2">
        <v>3</v>
      </c>
      <c r="F12" s="2">
        <v>2000</v>
      </c>
      <c r="G12" s="1" t="s">
        <v>57</v>
      </c>
      <c r="H12" s="6">
        <v>2</v>
      </c>
      <c r="I12" s="6">
        <v>100</v>
      </c>
      <c r="J12" s="1" t="s">
        <v>55</v>
      </c>
      <c r="K12" s="1">
        <v>88</v>
      </c>
      <c r="L12" s="1">
        <v>1</v>
      </c>
      <c r="M12" s="15">
        <v>46022</v>
      </c>
      <c r="N12" s="8">
        <v>100000</v>
      </c>
      <c r="Q12" t="str">
        <f t="shared" si="0"/>
        <v>3-2000</v>
      </c>
      <c r="R12" t="str">
        <f t="shared" si="1"/>
        <v>2-100</v>
      </c>
      <c r="S12" t="str">
        <f t="shared" si="2"/>
        <v>88-1</v>
      </c>
      <c r="U12" t="str">
        <f t="shared" si="3"/>
        <v>3-2000|2-100|88-1</v>
      </c>
    </row>
    <row r="13" spans="1:21" x14ac:dyDescent="0.25">
      <c r="A13" s="29"/>
      <c r="B13" s="36"/>
      <c r="C13" s="6" t="s">
        <v>37</v>
      </c>
      <c r="D13" s="1" t="s">
        <v>54</v>
      </c>
      <c r="E13" s="2">
        <v>3</v>
      </c>
      <c r="F13" s="2">
        <v>2000</v>
      </c>
      <c r="G13" s="1" t="s">
        <v>57</v>
      </c>
      <c r="H13" s="6">
        <v>2</v>
      </c>
      <c r="I13" s="6">
        <v>100</v>
      </c>
      <c r="J13" s="1" t="s">
        <v>55</v>
      </c>
      <c r="K13" s="1">
        <v>88</v>
      </c>
      <c r="L13" s="1">
        <v>1</v>
      </c>
      <c r="M13" s="15">
        <v>46022</v>
      </c>
      <c r="N13" s="8">
        <v>100000</v>
      </c>
      <c r="Q13" t="str">
        <f t="shared" si="0"/>
        <v>3-2000</v>
      </c>
      <c r="R13" t="str">
        <f t="shared" si="1"/>
        <v>2-100</v>
      </c>
      <c r="S13" t="str">
        <f t="shared" si="2"/>
        <v>88-1</v>
      </c>
      <c r="U13" t="str">
        <f t="shared" si="3"/>
        <v>3-2000|2-100|88-1</v>
      </c>
    </row>
    <row r="14" spans="1:21" x14ac:dyDescent="0.25">
      <c r="A14" s="29"/>
      <c r="B14" s="36"/>
      <c r="C14" s="6" t="s">
        <v>38</v>
      </c>
      <c r="D14" s="1" t="s">
        <v>54</v>
      </c>
      <c r="E14" s="2">
        <v>3</v>
      </c>
      <c r="F14" s="2">
        <v>2000</v>
      </c>
      <c r="G14" s="1" t="s">
        <v>57</v>
      </c>
      <c r="H14" s="6">
        <v>2</v>
      </c>
      <c r="I14" s="6">
        <v>100</v>
      </c>
      <c r="J14" s="1" t="s">
        <v>55</v>
      </c>
      <c r="K14" s="1">
        <v>88</v>
      </c>
      <c r="L14" s="1">
        <v>1</v>
      </c>
      <c r="M14" s="15">
        <v>46022</v>
      </c>
      <c r="N14" s="8">
        <v>100000</v>
      </c>
      <c r="Q14" t="str">
        <f t="shared" si="0"/>
        <v>3-2000</v>
      </c>
      <c r="R14" t="str">
        <f t="shared" si="1"/>
        <v>2-100</v>
      </c>
      <c r="S14" t="str">
        <f t="shared" si="2"/>
        <v>88-1</v>
      </c>
      <c r="U14" t="str">
        <f t="shared" si="3"/>
        <v>3-2000|2-100|88-1</v>
      </c>
    </row>
    <row r="15" spans="1:21" x14ac:dyDescent="0.25">
      <c r="A15" s="29"/>
      <c r="B15" s="36"/>
      <c r="C15" s="6" t="s">
        <v>39</v>
      </c>
      <c r="D15" s="1" t="s">
        <v>54</v>
      </c>
      <c r="E15" s="2">
        <v>3</v>
      </c>
      <c r="F15" s="2">
        <v>2000</v>
      </c>
      <c r="G15" s="1" t="s">
        <v>57</v>
      </c>
      <c r="H15" s="6">
        <v>2</v>
      </c>
      <c r="I15" s="6">
        <v>100</v>
      </c>
      <c r="J15" s="1" t="s">
        <v>55</v>
      </c>
      <c r="K15" s="1">
        <v>88</v>
      </c>
      <c r="L15" s="1">
        <v>1</v>
      </c>
      <c r="M15" s="15">
        <v>46022</v>
      </c>
      <c r="N15" s="8">
        <v>100000</v>
      </c>
      <c r="Q15" t="str">
        <f t="shared" si="0"/>
        <v>3-2000</v>
      </c>
      <c r="R15" t="str">
        <f t="shared" si="1"/>
        <v>2-100</v>
      </c>
      <c r="S15" t="str">
        <f t="shared" si="2"/>
        <v>88-1</v>
      </c>
      <c r="U15" t="str">
        <f t="shared" si="3"/>
        <v>3-2000|2-100|88-1</v>
      </c>
    </row>
    <row r="16" spans="1:21" x14ac:dyDescent="0.25">
      <c r="A16" s="29"/>
      <c r="B16" s="36"/>
      <c r="C16" s="6" t="s">
        <v>40</v>
      </c>
      <c r="D16" s="1" t="s">
        <v>54</v>
      </c>
      <c r="E16" s="2">
        <v>3</v>
      </c>
      <c r="F16" s="2">
        <v>2000</v>
      </c>
      <c r="G16" s="1" t="s">
        <v>57</v>
      </c>
      <c r="H16" s="6">
        <v>2</v>
      </c>
      <c r="I16" s="6">
        <v>100</v>
      </c>
      <c r="J16" s="1" t="s">
        <v>55</v>
      </c>
      <c r="K16" s="1">
        <v>88</v>
      </c>
      <c r="L16" s="1">
        <v>1</v>
      </c>
      <c r="M16" s="15">
        <v>46022</v>
      </c>
      <c r="N16" s="8">
        <v>100000</v>
      </c>
      <c r="Q16" t="str">
        <f t="shared" si="0"/>
        <v>3-2000</v>
      </c>
      <c r="R16" t="str">
        <f t="shared" si="1"/>
        <v>2-100</v>
      </c>
      <c r="S16" t="str">
        <f t="shared" si="2"/>
        <v>88-1</v>
      </c>
      <c r="U16" t="str">
        <f t="shared" si="3"/>
        <v>3-2000|2-100|88-1</v>
      </c>
    </row>
    <row r="17" spans="1:21" x14ac:dyDescent="0.25">
      <c r="A17" s="29"/>
      <c r="B17" s="36"/>
      <c r="C17" s="6" t="s">
        <v>41</v>
      </c>
      <c r="D17" s="1" t="s">
        <v>54</v>
      </c>
      <c r="E17" s="2">
        <v>3</v>
      </c>
      <c r="F17" s="2">
        <v>2000</v>
      </c>
      <c r="G17" s="1" t="s">
        <v>57</v>
      </c>
      <c r="H17" s="6">
        <v>2</v>
      </c>
      <c r="I17" s="6">
        <v>100</v>
      </c>
      <c r="J17" s="1" t="s">
        <v>55</v>
      </c>
      <c r="K17" s="1">
        <v>88</v>
      </c>
      <c r="L17" s="1">
        <v>1</v>
      </c>
      <c r="M17" s="15">
        <v>46022</v>
      </c>
      <c r="N17" s="8">
        <v>100000</v>
      </c>
      <c r="Q17" t="str">
        <f t="shared" si="0"/>
        <v>3-2000</v>
      </c>
      <c r="R17" t="str">
        <f t="shared" si="1"/>
        <v>2-100</v>
      </c>
      <c r="S17" t="str">
        <f t="shared" si="2"/>
        <v>88-1</v>
      </c>
      <c r="U17" t="str">
        <f t="shared" si="3"/>
        <v>3-2000|2-100|88-1</v>
      </c>
    </row>
    <row r="18" spans="1:21" x14ac:dyDescent="0.25">
      <c r="A18" s="29"/>
      <c r="B18" s="36"/>
      <c r="C18" s="6" t="s">
        <v>42</v>
      </c>
      <c r="D18" s="1" t="s">
        <v>54</v>
      </c>
      <c r="E18" s="2">
        <v>3</v>
      </c>
      <c r="F18" s="2">
        <v>2000</v>
      </c>
      <c r="G18" s="1" t="s">
        <v>57</v>
      </c>
      <c r="H18" s="6">
        <v>2</v>
      </c>
      <c r="I18" s="6">
        <v>100</v>
      </c>
      <c r="J18" s="1" t="s">
        <v>55</v>
      </c>
      <c r="K18" s="1">
        <v>88</v>
      </c>
      <c r="L18" s="1">
        <v>1</v>
      </c>
      <c r="M18" s="15">
        <v>46022</v>
      </c>
      <c r="N18" s="8">
        <v>100000</v>
      </c>
      <c r="Q18" t="str">
        <f t="shared" si="0"/>
        <v>3-2000</v>
      </c>
      <c r="R18" t="str">
        <f t="shared" si="1"/>
        <v>2-100</v>
      </c>
      <c r="S18" t="str">
        <f t="shared" si="2"/>
        <v>88-1</v>
      </c>
      <c r="U18" t="str">
        <f t="shared" si="3"/>
        <v>3-2000|2-100|88-1</v>
      </c>
    </row>
    <row r="19" spans="1:21" x14ac:dyDescent="0.25">
      <c r="A19" s="29"/>
      <c r="B19" s="35"/>
      <c r="C19" s="6" t="s">
        <v>43</v>
      </c>
      <c r="D19" s="1" t="s">
        <v>54</v>
      </c>
      <c r="E19" s="2">
        <v>3</v>
      </c>
      <c r="F19" s="7">
        <v>2000</v>
      </c>
      <c r="G19" s="1" t="s">
        <v>57</v>
      </c>
      <c r="H19" s="6">
        <v>2</v>
      </c>
      <c r="I19" s="17">
        <v>100</v>
      </c>
      <c r="J19" s="1" t="s">
        <v>55</v>
      </c>
      <c r="K19" s="1">
        <v>88</v>
      </c>
      <c r="L19" s="4">
        <v>1</v>
      </c>
      <c r="M19" s="15">
        <v>46022</v>
      </c>
      <c r="N19" s="8">
        <v>100000</v>
      </c>
      <c r="Q19" t="str">
        <f t="shared" si="0"/>
        <v>3-2000</v>
      </c>
      <c r="R19" t="str">
        <f t="shared" si="1"/>
        <v>2-100</v>
      </c>
      <c r="S19" t="str">
        <f t="shared" si="2"/>
        <v>88-1</v>
      </c>
      <c r="U19" t="str">
        <f t="shared" si="3"/>
        <v>3-2000|2-100|88-1</v>
      </c>
    </row>
    <row r="20" spans="1:21" x14ac:dyDescent="0.25">
      <c r="A20" s="29"/>
      <c r="B20" s="34" t="s">
        <v>66</v>
      </c>
      <c r="C20" s="8" t="s">
        <v>67</v>
      </c>
      <c r="D20" s="1" t="s">
        <v>57</v>
      </c>
      <c r="E20" s="6">
        <v>2</v>
      </c>
      <c r="F20" s="2">
        <v>200</v>
      </c>
      <c r="G20" s="9" t="s">
        <v>55</v>
      </c>
      <c r="H20" s="3">
        <v>88</v>
      </c>
      <c r="I20" s="2">
        <v>10</v>
      </c>
      <c r="J20" s="18" t="s">
        <v>63</v>
      </c>
      <c r="K20" s="17">
        <v>4</v>
      </c>
      <c r="L20" s="2">
        <v>5</v>
      </c>
      <c r="M20" s="8" t="s">
        <v>68</v>
      </c>
      <c r="N20" s="8">
        <v>100000</v>
      </c>
    </row>
    <row r="21" spans="1:21" x14ac:dyDescent="0.25">
      <c r="A21" s="29"/>
      <c r="B21" s="36"/>
      <c r="C21" s="8" t="s">
        <v>69</v>
      </c>
      <c r="D21" s="1" t="s">
        <v>57</v>
      </c>
      <c r="E21" s="6">
        <v>2</v>
      </c>
      <c r="F21" s="2">
        <v>200</v>
      </c>
      <c r="G21" s="9" t="s">
        <v>55</v>
      </c>
      <c r="H21" s="3">
        <v>88</v>
      </c>
      <c r="I21" s="6">
        <v>10</v>
      </c>
      <c r="J21" s="2" t="s">
        <v>63</v>
      </c>
      <c r="K21" s="2">
        <v>4</v>
      </c>
      <c r="L21" s="19">
        <v>5</v>
      </c>
      <c r="M21" s="8" t="s">
        <v>68</v>
      </c>
      <c r="N21" s="8">
        <v>100000</v>
      </c>
    </row>
    <row r="22" spans="1:21" x14ac:dyDescent="0.25">
      <c r="A22" s="29"/>
      <c r="B22" s="36"/>
      <c r="C22" s="8" t="s">
        <v>70</v>
      </c>
      <c r="D22" s="1" t="s">
        <v>57</v>
      </c>
      <c r="E22" s="6">
        <v>2</v>
      </c>
      <c r="F22" s="2">
        <v>200</v>
      </c>
      <c r="G22" s="9" t="s">
        <v>55</v>
      </c>
      <c r="H22" s="3">
        <v>88</v>
      </c>
      <c r="I22" s="2">
        <v>10</v>
      </c>
      <c r="J22" s="12" t="s">
        <v>71</v>
      </c>
      <c r="K22" s="13">
        <v>94</v>
      </c>
      <c r="L22" s="2">
        <v>1</v>
      </c>
      <c r="M22" s="8" t="s">
        <v>68</v>
      </c>
      <c r="N22" s="8">
        <v>100000</v>
      </c>
    </row>
    <row r="23" spans="1:21" x14ac:dyDescent="0.25">
      <c r="A23" s="29"/>
      <c r="B23" s="36"/>
      <c r="C23" s="8" t="s">
        <v>72</v>
      </c>
      <c r="D23" s="1" t="s">
        <v>57</v>
      </c>
      <c r="E23" s="6">
        <v>2</v>
      </c>
      <c r="F23" s="2">
        <v>200</v>
      </c>
      <c r="G23" s="9" t="s">
        <v>55</v>
      </c>
      <c r="H23" s="3">
        <v>88</v>
      </c>
      <c r="I23" s="2">
        <v>10</v>
      </c>
      <c r="J23" s="19" t="s">
        <v>71</v>
      </c>
      <c r="K23" s="6">
        <v>94</v>
      </c>
      <c r="L23" s="2">
        <v>1</v>
      </c>
      <c r="M23" s="8" t="s">
        <v>68</v>
      </c>
      <c r="N23" s="8">
        <v>100000</v>
      </c>
    </row>
    <row r="24" spans="1:21" x14ac:dyDescent="0.25">
      <c r="A24" s="29"/>
      <c r="B24" s="36"/>
      <c r="C24" s="8" t="s">
        <v>73</v>
      </c>
      <c r="D24" s="1" t="s">
        <v>57</v>
      </c>
      <c r="E24" s="6">
        <v>2</v>
      </c>
      <c r="F24" s="2">
        <v>200</v>
      </c>
      <c r="G24" s="10" t="s">
        <v>55</v>
      </c>
      <c r="H24" s="11">
        <v>88</v>
      </c>
      <c r="I24" s="7">
        <v>10</v>
      </c>
      <c r="J24" s="18" t="s">
        <v>71</v>
      </c>
      <c r="K24" s="17">
        <v>94</v>
      </c>
      <c r="L24" s="7">
        <v>1</v>
      </c>
      <c r="M24" s="8" t="s">
        <v>68</v>
      </c>
      <c r="N24" s="8">
        <v>100000</v>
      </c>
    </row>
    <row r="25" spans="1:21" x14ac:dyDescent="0.25">
      <c r="A25" s="29"/>
      <c r="B25" s="36"/>
      <c r="C25" s="8" t="s">
        <v>74</v>
      </c>
      <c r="D25" s="1" t="s">
        <v>57</v>
      </c>
      <c r="E25" s="6">
        <v>2</v>
      </c>
      <c r="F25" s="6">
        <v>300</v>
      </c>
      <c r="G25" s="2" t="s">
        <v>63</v>
      </c>
      <c r="H25" s="6">
        <v>4</v>
      </c>
      <c r="I25" s="6">
        <v>10</v>
      </c>
      <c r="J25" s="2" t="s">
        <v>61</v>
      </c>
      <c r="K25" s="2">
        <v>5</v>
      </c>
      <c r="L25" s="2">
        <v>10</v>
      </c>
      <c r="M25" s="8" t="s">
        <v>68</v>
      </c>
      <c r="N25" s="8">
        <v>100000</v>
      </c>
    </row>
    <row r="26" spans="1:21" x14ac:dyDescent="0.25">
      <c r="A26" s="29"/>
      <c r="B26" s="36"/>
      <c r="C26" s="8" t="s">
        <v>75</v>
      </c>
      <c r="D26" s="1" t="s">
        <v>57</v>
      </c>
      <c r="E26" s="6">
        <v>2</v>
      </c>
      <c r="F26" s="6">
        <v>300</v>
      </c>
      <c r="G26" s="2" t="s">
        <v>63</v>
      </c>
      <c r="H26" s="6">
        <v>4</v>
      </c>
      <c r="I26" s="6">
        <v>10</v>
      </c>
      <c r="J26" s="2" t="s">
        <v>61</v>
      </c>
      <c r="K26" s="2">
        <v>5</v>
      </c>
      <c r="L26" s="2">
        <v>10</v>
      </c>
      <c r="M26" s="8" t="s">
        <v>68</v>
      </c>
      <c r="N26" s="8">
        <v>100000</v>
      </c>
    </row>
    <row r="27" spans="1:21" x14ac:dyDescent="0.25">
      <c r="A27" s="29"/>
      <c r="B27" s="36"/>
      <c r="C27" s="8" t="s">
        <v>76</v>
      </c>
      <c r="D27" s="1" t="s">
        <v>57</v>
      </c>
      <c r="E27" s="6">
        <v>2</v>
      </c>
      <c r="F27" s="6">
        <v>300</v>
      </c>
      <c r="G27" s="2" t="s">
        <v>63</v>
      </c>
      <c r="H27" s="6">
        <v>4</v>
      </c>
      <c r="I27" s="6">
        <v>10</v>
      </c>
      <c r="J27" s="7" t="s">
        <v>61</v>
      </c>
      <c r="K27" s="7">
        <v>5</v>
      </c>
      <c r="L27" s="7">
        <v>10</v>
      </c>
      <c r="M27" s="8" t="s">
        <v>68</v>
      </c>
      <c r="N27" s="8">
        <v>100000</v>
      </c>
    </row>
    <row r="28" spans="1:21" x14ac:dyDescent="0.25">
      <c r="A28" s="29"/>
      <c r="B28" s="36"/>
      <c r="C28" s="8" t="s">
        <v>77</v>
      </c>
      <c r="D28" s="1" t="s">
        <v>57</v>
      </c>
      <c r="E28" s="6">
        <v>2</v>
      </c>
      <c r="F28" s="6">
        <v>300</v>
      </c>
      <c r="G28" s="2" t="s">
        <v>63</v>
      </c>
      <c r="H28" s="6">
        <v>4</v>
      </c>
      <c r="I28" s="6">
        <v>10</v>
      </c>
      <c r="J28" s="2" t="s">
        <v>61</v>
      </c>
      <c r="K28" s="2">
        <v>5</v>
      </c>
      <c r="L28" s="2">
        <v>10</v>
      </c>
      <c r="M28" s="8" t="s">
        <v>68</v>
      </c>
      <c r="N28" s="8">
        <v>100000</v>
      </c>
    </row>
    <row r="29" spans="1:21" x14ac:dyDescent="0.25">
      <c r="A29" s="29"/>
      <c r="B29" s="36"/>
      <c r="C29" s="8" t="s">
        <v>78</v>
      </c>
      <c r="D29" s="1" t="s">
        <v>57</v>
      </c>
      <c r="E29" s="6">
        <v>2</v>
      </c>
      <c r="F29" s="6">
        <v>300</v>
      </c>
      <c r="G29" s="2" t="s">
        <v>63</v>
      </c>
      <c r="H29" s="6">
        <v>4</v>
      </c>
      <c r="I29" s="6">
        <v>10</v>
      </c>
      <c r="J29" s="2" t="s">
        <v>61</v>
      </c>
      <c r="K29" s="2">
        <v>5</v>
      </c>
      <c r="L29" s="2">
        <v>10</v>
      </c>
      <c r="M29" s="8" t="s">
        <v>68</v>
      </c>
      <c r="N29" s="8">
        <v>100000</v>
      </c>
    </row>
    <row r="30" spans="1:21" x14ac:dyDescent="0.25">
      <c r="A30" s="29"/>
      <c r="B30" s="36"/>
      <c r="C30" s="8" t="s">
        <v>79</v>
      </c>
      <c r="D30" s="1" t="s">
        <v>57</v>
      </c>
      <c r="E30" s="6">
        <v>2</v>
      </c>
      <c r="F30" s="2">
        <v>500</v>
      </c>
      <c r="G30" s="12" t="s">
        <v>71</v>
      </c>
      <c r="H30" s="13">
        <v>94</v>
      </c>
      <c r="I30" s="6">
        <v>1</v>
      </c>
      <c r="J30" s="2" t="s">
        <v>63</v>
      </c>
      <c r="K30" s="2">
        <v>4</v>
      </c>
      <c r="L30" s="2">
        <v>10</v>
      </c>
      <c r="M30" s="8" t="s">
        <v>68</v>
      </c>
      <c r="N30" s="8">
        <v>100000</v>
      </c>
    </row>
    <row r="31" spans="1:21" x14ac:dyDescent="0.25">
      <c r="A31" s="29"/>
      <c r="B31" s="36"/>
      <c r="C31" s="8" t="s">
        <v>80</v>
      </c>
      <c r="D31" s="1" t="s">
        <v>57</v>
      </c>
      <c r="E31" s="6">
        <v>2</v>
      </c>
      <c r="F31" s="2">
        <v>500</v>
      </c>
      <c r="G31" s="12" t="s">
        <v>71</v>
      </c>
      <c r="H31" s="13">
        <v>94</v>
      </c>
      <c r="I31" s="6">
        <v>1</v>
      </c>
      <c r="J31" s="2" t="s">
        <v>63</v>
      </c>
      <c r="K31" s="2">
        <v>4</v>
      </c>
      <c r="L31" s="2">
        <v>10</v>
      </c>
      <c r="M31" s="8" t="s">
        <v>68</v>
      </c>
      <c r="N31" s="8">
        <v>100000</v>
      </c>
    </row>
    <row r="32" spans="1:21" x14ac:dyDescent="0.25">
      <c r="A32" s="29"/>
      <c r="B32" s="36"/>
      <c r="C32" s="8" t="s">
        <v>81</v>
      </c>
      <c r="D32" s="1" t="s">
        <v>57</v>
      </c>
      <c r="E32" s="6">
        <v>2</v>
      </c>
      <c r="F32" s="2">
        <v>500</v>
      </c>
      <c r="G32" s="12" t="s">
        <v>71</v>
      </c>
      <c r="H32" s="13">
        <v>94</v>
      </c>
      <c r="I32" s="6">
        <v>1</v>
      </c>
      <c r="J32" s="2" t="s">
        <v>63</v>
      </c>
      <c r="K32" s="2">
        <v>4</v>
      </c>
      <c r="L32" s="2">
        <v>10</v>
      </c>
      <c r="M32" s="8" t="s">
        <v>68</v>
      </c>
      <c r="N32" s="8">
        <v>100000</v>
      </c>
    </row>
    <row r="33" spans="1:14" x14ac:dyDescent="0.25">
      <c r="A33" s="29"/>
      <c r="B33" s="36"/>
      <c r="C33" s="8" t="s">
        <v>82</v>
      </c>
      <c r="D33" s="1" t="s">
        <v>57</v>
      </c>
      <c r="E33" s="6">
        <v>2</v>
      </c>
      <c r="F33" s="2">
        <v>500</v>
      </c>
      <c r="G33" s="12" t="s">
        <v>71</v>
      </c>
      <c r="H33" s="13">
        <v>94</v>
      </c>
      <c r="I33" s="6">
        <v>1</v>
      </c>
      <c r="J33" s="2" t="s">
        <v>63</v>
      </c>
      <c r="K33" s="2">
        <v>4</v>
      </c>
      <c r="L33" s="2">
        <v>10</v>
      </c>
      <c r="M33" s="8" t="s">
        <v>68</v>
      </c>
      <c r="N33" s="8">
        <v>100000</v>
      </c>
    </row>
    <row r="34" spans="1:14" x14ac:dyDescent="0.25">
      <c r="A34" s="30"/>
      <c r="B34" s="35"/>
      <c r="C34" s="8" t="s">
        <v>83</v>
      </c>
      <c r="D34" s="1" t="s">
        <v>57</v>
      </c>
      <c r="E34" s="6">
        <v>2</v>
      </c>
      <c r="F34" s="2">
        <v>500</v>
      </c>
      <c r="G34" s="12" t="s">
        <v>71</v>
      </c>
      <c r="H34" s="13">
        <v>94</v>
      </c>
      <c r="I34" s="6">
        <v>1</v>
      </c>
      <c r="J34" s="2" t="s">
        <v>63</v>
      </c>
      <c r="K34" s="2">
        <v>4</v>
      </c>
      <c r="L34" s="2">
        <v>10</v>
      </c>
      <c r="M34" s="8" t="s">
        <v>68</v>
      </c>
      <c r="N34" s="8">
        <v>100000</v>
      </c>
    </row>
  </sheetData>
  <mergeCells count="5">
    <mergeCell ref="A2:A34"/>
    <mergeCell ref="B2:B7"/>
    <mergeCell ref="B8:B9"/>
    <mergeCell ref="B12:B19"/>
    <mergeCell ref="B20:B34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王尹男</dc:creator>
  <cp:lastModifiedBy>冰河</cp:lastModifiedBy>
  <dcterms:created xsi:type="dcterms:W3CDTF">2015-06-05T18:19:00Z</dcterms:created>
  <dcterms:modified xsi:type="dcterms:W3CDTF">2024-10-16T06:46:25Z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61474509C8AF4A04953685F746EC2405_12</vt:lpwstr>
  </property>
  <property fmtid="{D5CDD505-2E9C-101B-9397-08002B2CF9AE}" pid="3" name="KSOProductBuildVer">
    <vt:lpwstr>2052-12.1.0.18276</vt:lpwstr>
  </property>
</Properties>
</file>